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sus Javier\Desktop\juan manuel\9\miltivariada\proyecto\"/>
    </mc:Choice>
  </mc:AlternateContent>
  <xr:revisionPtr revIDLastSave="0" documentId="13_ncr:1_{89470D7E-F202-4CFE-BDDF-9277BD6972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3" sheetId="11" r:id="rId1"/>
    <sheet name="datos (2)" sheetId="10" r:id="rId2"/>
    <sheet name="datos" sheetId="7" r:id="rId3"/>
    <sheet name="ensayo" sheetId="8" r:id="rId4"/>
    <sheet name="aravo.spe" sheetId="2" r:id="rId5"/>
    <sheet name="aravo.env" sheetId="3" r:id="rId6"/>
    <sheet name="aravo.traits" sheetId="4" r:id="rId7"/>
    <sheet name="aravo.spe.names" sheetId="5" r:id="rId8"/>
    <sheet name="Explanation" sheetId="6" r:id="rId9"/>
  </sheets>
  <definedNames>
    <definedName name="_xlnm._FilterDatabase" localSheetId="5" hidden="1">aravo.env!$A$1:$G$76</definedName>
  </definedNames>
  <calcPr calcId="191028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3" i="7" l="1"/>
  <c r="CM4" i="7"/>
  <c r="CM5" i="7"/>
  <c r="CM6" i="7"/>
  <c r="CM7" i="7"/>
  <c r="CM8" i="7"/>
  <c r="CM9" i="7"/>
  <c r="CM10" i="7"/>
  <c r="CM11" i="7"/>
  <c r="CM12" i="7"/>
  <c r="CM13" i="7"/>
  <c r="CM14" i="7"/>
  <c r="CM15" i="7"/>
  <c r="CM16" i="7"/>
  <c r="CM17" i="7"/>
  <c r="CM18" i="7"/>
  <c r="CM19" i="7"/>
  <c r="CM20" i="7"/>
  <c r="CM21" i="7"/>
  <c r="CM22" i="7"/>
  <c r="CM23" i="7"/>
  <c r="CM24" i="7"/>
  <c r="CM25" i="7"/>
  <c r="CM26" i="7"/>
  <c r="CM27" i="7"/>
  <c r="CM28" i="7"/>
  <c r="CM29" i="7"/>
  <c r="CM30" i="7"/>
  <c r="CM31" i="7"/>
  <c r="CM32" i="7"/>
  <c r="CM33" i="7"/>
  <c r="CM34" i="7"/>
  <c r="CM35" i="7"/>
  <c r="CM36" i="7"/>
  <c r="CM37" i="7"/>
  <c r="CM38" i="7"/>
  <c r="CM39" i="7"/>
  <c r="CM40" i="7"/>
  <c r="CM41" i="7"/>
  <c r="CM42" i="7"/>
  <c r="CM43" i="7"/>
  <c r="CM44" i="7"/>
  <c r="CM45" i="7"/>
  <c r="CM46" i="7"/>
  <c r="CM47" i="7"/>
  <c r="CM48" i="7"/>
  <c r="CM49" i="7"/>
  <c r="CM50" i="7"/>
  <c r="CM51" i="7"/>
  <c r="CM52" i="7"/>
  <c r="CM53" i="7"/>
  <c r="CM54" i="7"/>
  <c r="CM55" i="7"/>
  <c r="CM56" i="7"/>
  <c r="CM57" i="7"/>
  <c r="CM58" i="7"/>
  <c r="CM59" i="7"/>
  <c r="CM60" i="7"/>
  <c r="CM61" i="7"/>
  <c r="CM62" i="7"/>
  <c r="CM63" i="7"/>
  <c r="CM64" i="7"/>
  <c r="CM65" i="7"/>
  <c r="CM66" i="7"/>
  <c r="CM67" i="7"/>
  <c r="CM68" i="7"/>
  <c r="CM69" i="7"/>
  <c r="CM70" i="7"/>
  <c r="CM71" i="7"/>
  <c r="CM72" i="7"/>
  <c r="CM73" i="7"/>
  <c r="CM74" i="7"/>
  <c r="CM75" i="7"/>
  <c r="CM76" i="7"/>
  <c r="CM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2" i="7"/>
</calcChain>
</file>

<file path=xl/sharedStrings.xml><?xml version="1.0" encoding="utf-8"?>
<sst xmlns="http://schemas.openxmlformats.org/spreadsheetml/2006/main" count="1277" uniqueCount="361">
  <si>
    <t>Agro.rupe</t>
  </si>
  <si>
    <t>Alop.alpi</t>
  </si>
  <si>
    <t>Anth.nipp</t>
  </si>
  <si>
    <t>Heli.sede</t>
  </si>
  <si>
    <t>Aven.vers</t>
  </si>
  <si>
    <t>Care.rosa</t>
  </si>
  <si>
    <t>Care.foet</t>
  </si>
  <si>
    <t>Care.parv</t>
  </si>
  <si>
    <t>Care.rupe</t>
  </si>
  <si>
    <t>Care.semp</t>
  </si>
  <si>
    <t>Fest.laev</t>
  </si>
  <si>
    <t>Fest.quad</t>
  </si>
  <si>
    <t>Fest.viol</t>
  </si>
  <si>
    <t>Kobr.myos</t>
  </si>
  <si>
    <t>Luzu.lute</t>
  </si>
  <si>
    <t>Poa.alpi</t>
  </si>
  <si>
    <t>Poa.supi</t>
  </si>
  <si>
    <t>Sesl.caer</t>
  </si>
  <si>
    <t>Alch.pent</t>
  </si>
  <si>
    <t>Alch.glau</t>
  </si>
  <si>
    <t>Alch.vulg</t>
  </si>
  <si>
    <t>Andr.brig</t>
  </si>
  <si>
    <t>Ante.carp</t>
  </si>
  <si>
    <t>Ante.dioi</t>
  </si>
  <si>
    <t>Arni.mont</t>
  </si>
  <si>
    <t>Aste.alpi</t>
  </si>
  <si>
    <t>Bart.alpi</t>
  </si>
  <si>
    <t>Camp.sche</t>
  </si>
  <si>
    <t>Card.alpi</t>
  </si>
  <si>
    <t>Cera.stri</t>
  </si>
  <si>
    <t>Cera.cera</t>
  </si>
  <si>
    <t>Leuc.alpi</t>
  </si>
  <si>
    <t>Cirs.acau</t>
  </si>
  <si>
    <t>Drab.aizo</t>
  </si>
  <si>
    <t>Drya.octo</t>
  </si>
  <si>
    <t>Erig.unif</t>
  </si>
  <si>
    <t>Gent.camp</t>
  </si>
  <si>
    <t>Gent.acau</t>
  </si>
  <si>
    <t>Gent.vern</t>
  </si>
  <si>
    <t>Geum.mont</t>
  </si>
  <si>
    <t>Omal.supi</t>
  </si>
  <si>
    <t>Andr.vita</t>
  </si>
  <si>
    <t>Hier.pili</t>
  </si>
  <si>
    <t>Homo.alpi</t>
  </si>
  <si>
    <t>Leon.pyre</t>
  </si>
  <si>
    <t>Ligu.muto</t>
  </si>
  <si>
    <t>Lloy.sero</t>
  </si>
  <si>
    <t>Minu.sedo</t>
  </si>
  <si>
    <t>Minu.vern</t>
  </si>
  <si>
    <t>Phyt.orbi</t>
  </si>
  <si>
    <t>Plan.alpi</t>
  </si>
  <si>
    <t>Poly.vivi</t>
  </si>
  <si>
    <t>Pote.aure</t>
  </si>
  <si>
    <t>Pote.cran</t>
  </si>
  <si>
    <t>Pote.gran</t>
  </si>
  <si>
    <t>Puls.vern</t>
  </si>
  <si>
    <t>Ranu.kuep</t>
  </si>
  <si>
    <t>Sagi.glab</t>
  </si>
  <si>
    <t>Sali.herb</t>
  </si>
  <si>
    <t>Sali.reti</t>
  </si>
  <si>
    <t>Sali.retu</t>
  </si>
  <si>
    <t>Sali.serp</t>
  </si>
  <si>
    <t>Saxi.pani</t>
  </si>
  <si>
    <t>Sedu.alpe</t>
  </si>
  <si>
    <t>Semp.mont</t>
  </si>
  <si>
    <t>Sene.inca</t>
  </si>
  <si>
    <t>Sibb.proc</t>
  </si>
  <si>
    <t>Sile.acau</t>
  </si>
  <si>
    <t>Thym.poly</t>
  </si>
  <si>
    <t>Vero.alpi</t>
  </si>
  <si>
    <t>Vero.alli</t>
  </si>
  <si>
    <t>Vero.bell</t>
  </si>
  <si>
    <t>Myos.alpe</t>
  </si>
  <si>
    <t>Tara.alpi</t>
  </si>
  <si>
    <t>Scab.luci</t>
  </si>
  <si>
    <t>Anth.alpe</t>
  </si>
  <si>
    <t>Oxyt.camp</t>
  </si>
  <si>
    <t>Oxyt.lapp</t>
  </si>
  <si>
    <t>Lotu.alpi</t>
  </si>
  <si>
    <t>Trif.alpi</t>
  </si>
  <si>
    <t>Trif.badi</t>
  </si>
  <si>
    <t>Trif.thal</t>
  </si>
  <si>
    <t>AR07</t>
  </si>
  <si>
    <t>AR71</t>
  </si>
  <si>
    <t>AR26</t>
  </si>
  <si>
    <t>AR54</t>
  </si>
  <si>
    <t>AR60</t>
  </si>
  <si>
    <t>AR70</t>
  </si>
  <si>
    <t>AR22</t>
  </si>
  <si>
    <t>AR25</t>
  </si>
  <si>
    <t>AR27</t>
  </si>
  <si>
    <t>AR28</t>
  </si>
  <si>
    <t>AR72</t>
  </si>
  <si>
    <t>AR01</t>
  </si>
  <si>
    <t>AR23</t>
  </si>
  <si>
    <t>AR08</t>
  </si>
  <si>
    <t>AR12</t>
  </si>
  <si>
    <t>AR13</t>
  </si>
  <si>
    <t>AR61</t>
  </si>
  <si>
    <t>AR49</t>
  </si>
  <si>
    <t>AR50</t>
  </si>
  <si>
    <t>AR52</t>
  </si>
  <si>
    <t>AR29</t>
  </si>
  <si>
    <t>AR30</t>
  </si>
  <si>
    <t>AR51</t>
  </si>
  <si>
    <t>AR05</t>
  </si>
  <si>
    <t>AR53</t>
  </si>
  <si>
    <t>AR06</t>
  </si>
  <si>
    <t>AR16</t>
  </si>
  <si>
    <t>AR56</t>
  </si>
  <si>
    <t>AR75</t>
  </si>
  <si>
    <t>AR69</t>
  </si>
  <si>
    <t>AR15</t>
  </si>
  <si>
    <t>AR63</t>
  </si>
  <si>
    <t>AR74</t>
  </si>
  <si>
    <t>AR64</t>
  </si>
  <si>
    <t>AR65</t>
  </si>
  <si>
    <t>AR66</t>
  </si>
  <si>
    <t>AR67</t>
  </si>
  <si>
    <t>AR68</t>
  </si>
  <si>
    <t>AR11</t>
  </si>
  <si>
    <t>AR32</t>
  </si>
  <si>
    <t>AR02</t>
  </si>
  <si>
    <t>AR10</t>
  </si>
  <si>
    <t>AR31</t>
  </si>
  <si>
    <t>AR39</t>
  </si>
  <si>
    <t>AR40</t>
  </si>
  <si>
    <t>AR57</t>
  </si>
  <si>
    <t>AR58</t>
  </si>
  <si>
    <t>AR62</t>
  </si>
  <si>
    <t>AR24</t>
  </si>
  <si>
    <t>AR37</t>
  </si>
  <si>
    <t>AR38</t>
  </si>
  <si>
    <t>AR03</t>
  </si>
  <si>
    <t>AR14</t>
  </si>
  <si>
    <t>AR19</t>
  </si>
  <si>
    <t>AR20</t>
  </si>
  <si>
    <t>AR36</t>
  </si>
  <si>
    <t>AR42</t>
  </si>
  <si>
    <t>AR44</t>
  </si>
  <si>
    <t>AR34</t>
  </si>
  <si>
    <t>AR35</t>
  </si>
  <si>
    <t>AR46</t>
  </si>
  <si>
    <t>AR47</t>
  </si>
  <si>
    <t>AR48</t>
  </si>
  <si>
    <t>AR41</t>
  </si>
  <si>
    <t>AR43</t>
  </si>
  <si>
    <t>AR45</t>
  </si>
  <si>
    <t>AR21</t>
  </si>
  <si>
    <t>AR73</t>
  </si>
  <si>
    <t>AR04</t>
  </si>
  <si>
    <t>AR09</t>
  </si>
  <si>
    <t>AR17</t>
  </si>
  <si>
    <t>AR18</t>
  </si>
  <si>
    <t>AR33</t>
  </si>
  <si>
    <t>AR55</t>
  </si>
  <si>
    <t>AR59</t>
  </si>
  <si>
    <t>Aspect</t>
  </si>
  <si>
    <t>Slope</t>
  </si>
  <si>
    <t>Form</t>
  </si>
  <si>
    <t>PhysD</t>
  </si>
  <si>
    <t>ZoogD</t>
  </si>
  <si>
    <t>Snow</t>
  </si>
  <si>
    <t>no</t>
  </si>
  <si>
    <t>some</t>
  </si>
  <si>
    <t>high</t>
  </si>
  <si>
    <t>Height</t>
  </si>
  <si>
    <t>Spread</t>
  </si>
  <si>
    <t>Angle</t>
  </si>
  <si>
    <t>Area</t>
  </si>
  <si>
    <t>Thick</t>
  </si>
  <si>
    <t>SLA</t>
  </si>
  <si>
    <t>N_mass</t>
  </si>
  <si>
    <t>Seed</t>
  </si>
  <si>
    <t>Abbreviation</t>
  </si>
  <si>
    <t>Full species name</t>
  </si>
  <si>
    <t>Agrostis rupestris All.</t>
  </si>
  <si>
    <t>Alopecurus alpinus Vill.</t>
  </si>
  <si>
    <t>Anthoxanthum odoratum L.  subsp. nipponicum (Honda) Tzvelev</t>
  </si>
  <si>
    <t>Helictotrichon sedenense (DC.) Holub</t>
  </si>
  <si>
    <t>Avenula versicolor (Vill.) Lainz</t>
  </si>
  <si>
    <t>Carex curvula All.  subsp. rosae Gilomen</t>
  </si>
  <si>
    <t>Carex foetida All.</t>
  </si>
  <si>
    <t>Carex parviflora Host</t>
  </si>
  <si>
    <t>Carex rupestris All.</t>
  </si>
  <si>
    <t>Carex sempervirens Vill.</t>
  </si>
  <si>
    <t>Festuca laevigata Gaudin</t>
  </si>
  <si>
    <t>Festuca quadriflora Honckeny</t>
  </si>
  <si>
    <t>Festuca violacea Gaudin</t>
  </si>
  <si>
    <t>Kobresia myosuroides (Vill.) Fiori</t>
  </si>
  <si>
    <t>Luzula lutea (All.) DC.</t>
  </si>
  <si>
    <t>Poa alpina L.</t>
  </si>
  <si>
    <t>Poa supina Schrader</t>
  </si>
  <si>
    <t>Sesleria caerulea (L.) Ard.</t>
  </si>
  <si>
    <t>Alchemilla pentaphyllea L.</t>
  </si>
  <si>
    <t>Alchemilla glaucescens Wallr.</t>
  </si>
  <si>
    <t>Alchemilla vulgaris L. gr.</t>
  </si>
  <si>
    <t>Androsace adfinis Biroli subsp. brigantiaca (Jordan &amp; Fourr.) Kress</t>
  </si>
  <si>
    <t>Antennaria carpatica (Wahlenb.) Bluff &amp; Fingerh.</t>
  </si>
  <si>
    <t>Antennaria dioica (L.) Gaertner</t>
  </si>
  <si>
    <t>Arnica montana L.</t>
  </si>
  <si>
    <t>Aster alpinus L.</t>
  </si>
  <si>
    <t>Bartsia alpina L.</t>
  </si>
  <si>
    <t>Campanula scheuchzeri Vill.</t>
  </si>
  <si>
    <t>Cardamine bellidifolia L.  subsp. alpina (Willd.) B.M.G. Jones</t>
  </si>
  <si>
    <t>Cerastium arvense L.  subsp. strictum (Koch) Gremli</t>
  </si>
  <si>
    <t>Cerastium cerastoides (L.) Britton</t>
  </si>
  <si>
    <t>Leucanthemopsis alpina (L.) Heywood</t>
  </si>
  <si>
    <t>Cirsium acaule Scop.</t>
  </si>
  <si>
    <t>Draba aizoides L.</t>
  </si>
  <si>
    <t>Dryas octopetala L.</t>
  </si>
  <si>
    <t>Erigeron uniflorus L.</t>
  </si>
  <si>
    <t>Gentianella campestris (L.) Borner</t>
  </si>
  <si>
    <t>Gentiana acaulis L.</t>
  </si>
  <si>
    <t>Gentiana verna L.</t>
  </si>
  <si>
    <t>Geum montanum L.</t>
  </si>
  <si>
    <t>Omalotheca supina (L.) DC.</t>
  </si>
  <si>
    <t>Androsace vitaliana (L.) Lapeyr.</t>
  </si>
  <si>
    <t>Hieracium piliferum Hoppe gr.</t>
  </si>
  <si>
    <t>Homogyne alpina (L.) Cass.</t>
  </si>
  <si>
    <t>Leontodon pyrenaicus Gouan  subsp. helveticus (Merat) Finch &amp; P.D. Sell</t>
  </si>
  <si>
    <t>Pachypleurum mutellinoides (Crantz) Vill.</t>
  </si>
  <si>
    <t>Lloydia serotina (L.) Reichenb.</t>
  </si>
  <si>
    <t>Minuartia sedoides (L.) Hiern</t>
  </si>
  <si>
    <t>Minuartia verna (L.) Hiern</t>
  </si>
  <si>
    <t>Phyteuma orbiculare L.</t>
  </si>
  <si>
    <t>Plantago alpina L.</t>
  </si>
  <si>
    <t>Polygonum viviparum L.</t>
  </si>
  <si>
    <t>Potentilla aurea L.</t>
  </si>
  <si>
    <t>Potentilla crantzii (Crantz) G. Beck ex Fritsch</t>
  </si>
  <si>
    <t>Potentilla grandiflora L.</t>
  </si>
  <si>
    <t>Pulsatilla vernalis (L.) Miller</t>
  </si>
  <si>
    <t>Ranunculus kuepferi Greuter &amp; Burdet</t>
  </si>
  <si>
    <t>Sagina glabra (Willd.) Fenzl</t>
  </si>
  <si>
    <t>Salix herbacea L.</t>
  </si>
  <si>
    <t>Salix reticulata L.</t>
  </si>
  <si>
    <t>Salix retusa L.</t>
  </si>
  <si>
    <t>Salix serpyllifolia Scop.</t>
  </si>
  <si>
    <t>Saxifraga paniculata Miller</t>
  </si>
  <si>
    <t>Sedum alpestre Vill.</t>
  </si>
  <si>
    <t>Sempervivum montanum L.</t>
  </si>
  <si>
    <t>Senecio incanus L.</t>
  </si>
  <si>
    <t>Sibbaldia procumbens L.</t>
  </si>
  <si>
    <t xml:space="preserve">Silene acaulis (L.) Jacq.  </t>
  </si>
  <si>
    <t>Thymus polytrichus Borbas subsp. vallicola (H. Braun) Kerguelen</t>
  </si>
  <si>
    <t>Veronica alpina L.</t>
  </si>
  <si>
    <t>Veronica allionii Vill.</t>
  </si>
  <si>
    <t>Veronica bellidioides L.</t>
  </si>
  <si>
    <t>Myosotis alpestris F.W. Schmidt</t>
  </si>
  <si>
    <t>Taraxacum alpinum Weber</t>
  </si>
  <si>
    <t>Scabiosa lucida Vill.</t>
  </si>
  <si>
    <t>Anthyllis vulneraria L.  subsp. alpestris (Kit.) Ascherson &amp; Graebner</t>
  </si>
  <si>
    <t>Oxytropis campestris (L.) DC.</t>
  </si>
  <si>
    <t>Oxytropis lapponica (Wahlenb.) Gay</t>
  </si>
  <si>
    <t>Lotus alpinus (DC.) Schleicher ex Ramond</t>
  </si>
  <si>
    <t>Trifolium alpinum L.</t>
  </si>
  <si>
    <t>Trifolium badium Schreber</t>
  </si>
  <si>
    <t>Trifolium thalii Vill.</t>
  </si>
  <si>
    <t>Distribution of Alpine plants in Aravo (Valloire, France). Data from data (aravo) in library (ade4).</t>
  </si>
  <si>
    <t>References:</t>
  </si>
  <si>
    <t>Choler, P. 2005. Consistent shifts in Alpine plant traits along a mesotopographical gradient. Arctic, Antarctic, and Alpine Research 37: 444–453.</t>
  </si>
  <si>
    <t>Dray, S., Choler, P., Dolédec, S., Peres-Neto, P.R., Thuiler, W., Pavoine, S. &amp; ter Braak, C.J.F. 2014. Combining the fourth-corner and the RLQ methods for assessing trait responses to environmental variation. Ecology 95: 14-21 (www)</t>
  </si>
  <si>
    <t>Environmental variables</t>
  </si>
  <si>
    <t>Code</t>
  </si>
  <si>
    <t>Variable</t>
  </si>
  <si>
    <t>Relative south aspect (opposite of the sine of aspect with flat coded 0)</t>
  </si>
  <si>
    <t>Slope inclination [°]</t>
  </si>
  <si>
    <t>Microtopographic landform index [1 : convexity; 2: convex slope; 3: right slope; 4: concave slope; 5: concavity]</t>
  </si>
  <si>
    <t>Mean snowmelt date averaged over 1997–1999 [Julian day]</t>
  </si>
  <si>
    <t>Physical disturbance, i.e., percentage of unvegetated soil due to physical processes [%]</t>
  </si>
  <si>
    <t>Zoogenic disturbance, i.e., quantity of unvegetated soil due to marmot activity [no; some; high]</t>
  </si>
  <si>
    <t>Traits</t>
  </si>
  <si>
    <t>Trait</t>
  </si>
  <si>
    <t>Vegetative height (cm)</t>
  </si>
  <si>
    <t>Maximum lateral spread of clonal plants (cm)</t>
  </si>
  <si>
    <t>Leaf elevation angle estimated at the middle of the lamina</t>
  </si>
  <si>
    <t>Area of a single leaf</t>
  </si>
  <si>
    <t>Maximum thickness of a leaf cross section (avoiding the midrib)</t>
  </si>
  <si>
    <t>Specific leaf area</t>
  </si>
  <si>
    <t>Nmass</t>
  </si>
  <si>
    <t>Mass-based leaf nitrogen content</t>
  </si>
  <si>
    <t>Seed mass</t>
  </si>
  <si>
    <t>ID</t>
  </si>
  <si>
    <t xml:space="preserve">abudancia </t>
  </si>
  <si>
    <t>Suma de Agro.rupe</t>
  </si>
  <si>
    <t>Suma de Alop.alpi</t>
  </si>
  <si>
    <t>Suma de Anth.nipp</t>
  </si>
  <si>
    <t>Suma de Aven.vers</t>
  </si>
  <si>
    <t>Suma de Care.rosa</t>
  </si>
  <si>
    <t>Suma de Care.foet</t>
  </si>
  <si>
    <t>Suma de Care.semp</t>
  </si>
  <si>
    <t>Suma de Fest.quad</t>
  </si>
  <si>
    <t>Suma de Fest.viol</t>
  </si>
  <si>
    <t>Suma de Kobr.myos</t>
  </si>
  <si>
    <t>Suma de Poa.alpi</t>
  </si>
  <si>
    <t>Suma de Alch.pent</t>
  </si>
  <si>
    <t>Suma de Alch.glau</t>
  </si>
  <si>
    <t>Suma de Camp.sche</t>
  </si>
  <si>
    <t>Suma de Card.alpi</t>
  </si>
  <si>
    <t>Suma de Cera.stri</t>
  </si>
  <si>
    <t>Suma de Leuc.alpi</t>
  </si>
  <si>
    <t>Suma de Erig.unif</t>
  </si>
  <si>
    <t>Suma de Gent.vern</t>
  </si>
  <si>
    <t>Suma de Geum.mont</t>
  </si>
  <si>
    <t>Valores</t>
  </si>
  <si>
    <t>Suma de Omal.supi</t>
  </si>
  <si>
    <t>Suma de Leon.pyre</t>
  </si>
  <si>
    <t>Suma de Ligu.muto</t>
  </si>
  <si>
    <t>Suma de Minu.sedo</t>
  </si>
  <si>
    <t>Suma de Plan.alpi</t>
  </si>
  <si>
    <t>Suma de Poly.vivi</t>
  </si>
  <si>
    <t>Suma de Pote.aure</t>
  </si>
  <si>
    <t>Suma de Puls.vern</t>
  </si>
  <si>
    <t>Suma de Ranu.kuep</t>
  </si>
  <si>
    <t>Suma de Sagi.glab</t>
  </si>
  <si>
    <t>Suma de Sali.herb</t>
  </si>
  <si>
    <t>Suma de Sedu.alpe</t>
  </si>
  <si>
    <t>Suma de Semp.mont</t>
  </si>
  <si>
    <t>Suma de Sibb.proc</t>
  </si>
  <si>
    <t>Suma de Vero.bell</t>
  </si>
  <si>
    <t>otras</t>
  </si>
  <si>
    <t>total de especies &lt; 20</t>
  </si>
  <si>
    <t>Suma de otras</t>
  </si>
  <si>
    <t xml:space="preserve">Especie </t>
  </si>
  <si>
    <t xml:space="preserve">Abundancia total </t>
  </si>
  <si>
    <t xml:space="preserve">    Agro.rupe</t>
  </si>
  <si>
    <t xml:space="preserve">    Alop.alpi</t>
  </si>
  <si>
    <t xml:space="preserve">    Anth.nipp</t>
  </si>
  <si>
    <t xml:space="preserve">    Aven.vers</t>
  </si>
  <si>
    <t xml:space="preserve">    Care.rosa</t>
  </si>
  <si>
    <t xml:space="preserve">    Care.foet</t>
  </si>
  <si>
    <t xml:space="preserve">    Care.semp</t>
  </si>
  <si>
    <t xml:space="preserve">    Fest.quad</t>
  </si>
  <si>
    <t xml:space="preserve">    Fest.viol</t>
  </si>
  <si>
    <t xml:space="preserve">    Kobr.myos</t>
  </si>
  <si>
    <t xml:space="preserve">    Poa.alpi</t>
  </si>
  <si>
    <t xml:space="preserve">    Alch.pent</t>
  </si>
  <si>
    <t xml:space="preserve">    Alch.glau</t>
  </si>
  <si>
    <t xml:space="preserve">    Camp.sche</t>
  </si>
  <si>
    <t xml:space="preserve">    Card.alpi</t>
  </si>
  <si>
    <t xml:space="preserve">    Cera.stri</t>
  </si>
  <si>
    <t xml:space="preserve">    Leuc.alpi</t>
  </si>
  <si>
    <t xml:space="preserve">    Erig.unif</t>
  </si>
  <si>
    <t xml:space="preserve">    Gent.vern</t>
  </si>
  <si>
    <t xml:space="preserve">    Geum.mont</t>
  </si>
  <si>
    <t xml:space="preserve">    Omal.supi</t>
  </si>
  <si>
    <t xml:space="preserve">    Leon.pyre</t>
  </si>
  <si>
    <t xml:space="preserve">    Ligu.muto</t>
  </si>
  <si>
    <t xml:space="preserve">    Minu.sedo</t>
  </si>
  <si>
    <t xml:space="preserve">    Plan.alpi</t>
  </si>
  <si>
    <t xml:space="preserve">    Poly.vivi</t>
  </si>
  <si>
    <t xml:space="preserve">    Pote.aure</t>
  </si>
  <si>
    <t xml:space="preserve">    Puls.vern</t>
  </si>
  <si>
    <t xml:space="preserve">    Ranu.kuep</t>
  </si>
  <si>
    <t xml:space="preserve">    Sagi.glab</t>
  </si>
  <si>
    <t xml:space="preserve">    Sali.herb</t>
  </si>
  <si>
    <t xml:space="preserve">    Sedu.alpe</t>
  </si>
  <si>
    <t xml:space="preserve">    Semp.mont</t>
  </si>
  <si>
    <t xml:space="preserve">    Sibb.proc</t>
  </si>
  <si>
    <t xml:space="preserve">    Vero.bell</t>
  </si>
  <si>
    <t xml:space="preserve">   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</si>
</sst>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Hoja3!$E$3</c:f>
              <c:strCache>
                <c:ptCount val="1"/>
                <c:pt idx="0">
                  <c:v>Abundancia total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F93-4E12-88CC-F7D32B0665C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F93-4E12-88CC-F7D32B066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Hoja3!$D$4:$D$39</c:f>
              <c:strCache>
                <c:ptCount val="36"/>
                <c:pt idx="0">
                  <c:v>    Puls.vern</c:v>
                </c:pt>
                <c:pt idx="1">
                  <c:v>    Ligu.muto</c:v>
                </c:pt>
                <c:pt idx="2">
                  <c:v>    Erig.unif</c:v>
                </c:pt>
                <c:pt idx="3">
                  <c:v>    Aven.vers</c:v>
                </c:pt>
                <c:pt idx="4">
                  <c:v>    Fest.quad</c:v>
                </c:pt>
                <c:pt idx="5">
                  <c:v>    Sedu.alpe</c:v>
                </c:pt>
                <c:pt idx="6">
                  <c:v>    Anth.nipp</c:v>
                </c:pt>
                <c:pt idx="7">
                  <c:v>    Care.semp</c:v>
                </c:pt>
                <c:pt idx="8">
                  <c:v>    Fest.viol</c:v>
                </c:pt>
                <c:pt idx="9">
                  <c:v>    Card.alpi</c:v>
                </c:pt>
                <c:pt idx="10">
                  <c:v>    Semp.mont</c:v>
                </c:pt>
                <c:pt idx="11">
                  <c:v>    Alch.glau</c:v>
                </c:pt>
                <c:pt idx="12">
                  <c:v>    Gent.vern</c:v>
                </c:pt>
                <c:pt idx="13">
                  <c:v>    Cera.stri</c:v>
                </c:pt>
                <c:pt idx="14">
                  <c:v>    Ranu.kuep</c:v>
                </c:pt>
                <c:pt idx="15">
                  <c:v>    Sagi.glab</c:v>
                </c:pt>
                <c:pt idx="16">
                  <c:v>    Camp.sche</c:v>
                </c:pt>
                <c:pt idx="17">
                  <c:v>    Leuc.alpi</c:v>
                </c:pt>
                <c:pt idx="18">
                  <c:v>    Vero.bell</c:v>
                </c:pt>
                <c:pt idx="19">
                  <c:v>    Poly.vivi</c:v>
                </c:pt>
                <c:pt idx="20">
                  <c:v>    Agro.rupe</c:v>
                </c:pt>
                <c:pt idx="21">
                  <c:v>    Care.foet</c:v>
                </c:pt>
                <c:pt idx="22">
                  <c:v>    Care.rosa</c:v>
                </c:pt>
                <c:pt idx="23">
                  <c:v>    Omal.supi</c:v>
                </c:pt>
                <c:pt idx="24">
                  <c:v>    Minu.sedo</c:v>
                </c:pt>
                <c:pt idx="25">
                  <c:v>    Kobr.myos</c:v>
                </c:pt>
                <c:pt idx="26">
                  <c:v>    Leon.pyre</c:v>
                </c:pt>
                <c:pt idx="27">
                  <c:v>    Sibb.proc</c:v>
                </c:pt>
                <c:pt idx="28">
                  <c:v>    Pote.aure</c:v>
                </c:pt>
                <c:pt idx="29">
                  <c:v>    Sali.herb</c:v>
                </c:pt>
                <c:pt idx="30">
                  <c:v>    Alop.alpi</c:v>
                </c:pt>
                <c:pt idx="31">
                  <c:v>    Alch.pent</c:v>
                </c:pt>
                <c:pt idx="32">
                  <c:v>    Plan.alpi</c:v>
                </c:pt>
                <c:pt idx="33">
                  <c:v>    Geum.mont</c:v>
                </c:pt>
                <c:pt idx="34">
                  <c:v>    Poa.alpi</c:v>
                </c:pt>
                <c:pt idx="35">
                  <c:v>    otras</c:v>
                </c:pt>
              </c:strCache>
            </c:strRef>
          </c:cat>
          <c:val>
            <c:numRef>
              <c:f>Hoja3!$E$4:$E$39</c:f>
              <c:numCache>
                <c:formatCode>General</c:formatCode>
                <c:ptCount val="3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  <c:pt idx="19">
                  <c:v>43</c:v>
                </c:pt>
                <c:pt idx="20">
                  <c:v>52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  <c:pt idx="25">
                  <c:v>56</c:v>
                </c:pt>
                <c:pt idx="26">
                  <c:v>56</c:v>
                </c:pt>
                <c:pt idx="27">
                  <c:v>59</c:v>
                </c:pt>
                <c:pt idx="28">
                  <c:v>65</c:v>
                </c:pt>
                <c:pt idx="29">
                  <c:v>67</c:v>
                </c:pt>
                <c:pt idx="30">
                  <c:v>73</c:v>
                </c:pt>
                <c:pt idx="31">
                  <c:v>74</c:v>
                </c:pt>
                <c:pt idx="32">
                  <c:v>74</c:v>
                </c:pt>
                <c:pt idx="33">
                  <c:v>78</c:v>
                </c:pt>
                <c:pt idx="34">
                  <c:v>104</c:v>
                </c:pt>
                <c:pt idx="3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4E12-88CC-F7D32B0665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03925536"/>
        <c:axId val="1003926016"/>
      </c:barChart>
      <c:catAx>
        <c:axId val="10039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3926016"/>
        <c:crosses val="autoZero"/>
        <c:auto val="1"/>
        <c:lblAlgn val="ctr"/>
        <c:lblOffset val="100"/>
        <c:noMultiLvlLbl val="0"/>
      </c:catAx>
      <c:valAx>
        <c:axId val="10039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39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561973</xdr:colOff>
      <xdr:row>21</xdr:row>
      <xdr:rowOff>19051</xdr:rowOff>
    </xdr:from>
    <xdr:to>
      <xdr:col>10</xdr:col>
      <xdr:colOff>1228724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644B0F-7BC6-D443-F226-5965193A4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Gonzalez" refreshedDate="45367.54384953704" createdVersion="8" refreshedVersion="8" minRefreshableVersion="3" recordCount="75" xr:uid="{F2C74AAD-8244-4F9E-8DDB-EC7100089C51}">
  <cacheSource type="worksheet">
    <worksheetSource ref="H1:AR76" sheet="datos (2)"/>
  </cacheSource>
  <cacheFields count="37">
    <cacheField name="abudancia " numFmtId="0">
      <sharedItems containsSemiMixedTypes="0" containsString="0" containsNumber="1" containsInteger="1" minValue="6" maxValue="44"/>
    </cacheField>
    <cacheField name="Agro.rupe" numFmtId="0">
      <sharedItems containsSemiMixedTypes="0" containsString="0" containsNumber="1" containsInteger="1" minValue="0" maxValue="3"/>
    </cacheField>
    <cacheField name="Alop.alpi" numFmtId="0">
      <sharedItems containsSemiMixedTypes="0" containsString="0" containsNumber="1" containsInteger="1" minValue="0" maxValue="4"/>
    </cacheField>
    <cacheField name="Anth.nipp" numFmtId="0">
      <sharedItems containsSemiMixedTypes="0" containsString="0" containsNumber="1" containsInteger="1" minValue="0" maxValue="3"/>
    </cacheField>
    <cacheField name="Aven.vers" numFmtId="0">
      <sharedItems containsSemiMixedTypes="0" containsString="0" containsNumber="1" containsInteger="1" minValue="0" maxValue="2"/>
    </cacheField>
    <cacheField name="Care.rosa" numFmtId="0">
      <sharedItems containsSemiMixedTypes="0" containsString="0" containsNumber="1" containsInteger="1" minValue="0" maxValue="3"/>
    </cacheField>
    <cacheField name="Care.foet" numFmtId="0">
      <sharedItems containsSemiMixedTypes="0" containsString="0" containsNumber="1" containsInteger="1" minValue="0" maxValue="5"/>
    </cacheField>
    <cacheField name="Care.semp" numFmtId="0">
      <sharedItems containsSemiMixedTypes="0" containsString="0" containsNumber="1" containsInteger="1" minValue="0" maxValue="3"/>
    </cacheField>
    <cacheField name="Fest.quad" numFmtId="0">
      <sharedItems containsSemiMixedTypes="0" containsString="0" containsNumber="1" containsInteger="1" minValue="0" maxValue="3"/>
    </cacheField>
    <cacheField name="Fest.viol" numFmtId="0">
      <sharedItems containsSemiMixedTypes="0" containsString="0" containsNumber="1" containsInteger="1" minValue="0" maxValue="3"/>
    </cacheField>
    <cacheField name="Kobr.myos" numFmtId="0">
      <sharedItems containsSemiMixedTypes="0" containsString="0" containsNumber="1" containsInteger="1" minValue="0" maxValue="5"/>
    </cacheField>
    <cacheField name="Poa.alpi" numFmtId="0">
      <sharedItems containsSemiMixedTypes="0" containsString="0" containsNumber="1" containsInteger="1" minValue="0" maxValue="3"/>
    </cacheField>
    <cacheField name="Alch.pent" numFmtId="0">
      <sharedItems containsSemiMixedTypes="0" containsString="0" containsNumber="1" containsInteger="1" minValue="0" maxValue="5"/>
    </cacheField>
    <cacheField name="Alch.glau" numFmtId="0">
      <sharedItems containsSemiMixedTypes="0" containsString="0" containsNumber="1" containsInteger="1" minValue="0" maxValue="3"/>
    </cacheField>
    <cacheField name="Camp.sche" numFmtId="0">
      <sharedItems containsSemiMixedTypes="0" containsString="0" containsNumber="1" containsInteger="1" minValue="0" maxValue="2"/>
    </cacheField>
    <cacheField name="Card.alpi" numFmtId="0">
      <sharedItems containsSemiMixedTypes="0" containsString="0" containsNumber="1" containsInteger="1" minValue="0" maxValue="2"/>
    </cacheField>
    <cacheField name="Cera.stri" numFmtId="0">
      <sharedItems containsSemiMixedTypes="0" containsString="0" containsNumber="1" containsInteger="1" minValue="0" maxValue="2"/>
    </cacheField>
    <cacheField name="Leuc.alpi" numFmtId="0">
      <sharedItems containsSemiMixedTypes="0" containsString="0" containsNumber="1" containsInteger="1" minValue="0" maxValue="3"/>
    </cacheField>
    <cacheField name="Erig.unif" numFmtId="0">
      <sharedItems containsSemiMixedTypes="0" containsString="0" containsNumber="1" containsInteger="1" minValue="0" maxValue="1"/>
    </cacheField>
    <cacheField name="Gent.vern" numFmtId="0">
      <sharedItems containsSemiMixedTypes="0" containsString="0" containsNumber="1" containsInteger="1" minValue="0" maxValue="2"/>
    </cacheField>
    <cacheField name="Geum.mont" numFmtId="0">
      <sharedItems containsSemiMixedTypes="0" containsString="0" containsNumber="1" containsInteger="1" minValue="0" maxValue="3"/>
    </cacheField>
    <cacheField name="Omal.supi" numFmtId="0">
      <sharedItems containsSemiMixedTypes="0" containsString="0" containsNumber="1" containsInteger="1" minValue="0" maxValue="4"/>
    </cacheField>
    <cacheField name="Leon.pyre" numFmtId="0">
      <sharedItems containsSemiMixedTypes="0" containsString="0" containsNumber="1" containsInteger="1" minValue="0" maxValue="3"/>
    </cacheField>
    <cacheField name="Ligu.muto" numFmtId="0">
      <sharedItems containsSemiMixedTypes="0" containsString="0" containsNumber="1" containsInteger="1" minValue="0" maxValue="2"/>
    </cacheField>
    <cacheField name="Minu.sedo" numFmtId="0">
      <sharedItems containsSemiMixedTypes="0" containsString="0" containsNumber="1" containsInteger="1" minValue="0" maxValue="3"/>
    </cacheField>
    <cacheField name="Plan.alpi" numFmtId="0">
      <sharedItems containsSemiMixedTypes="0" containsString="0" containsNumber="1" containsInteger="1" minValue="0" maxValue="4"/>
    </cacheField>
    <cacheField name="Poly.vivi" numFmtId="0">
      <sharedItems containsSemiMixedTypes="0" containsString="0" containsNumber="1" containsInteger="1" minValue="0" maxValue="3"/>
    </cacheField>
    <cacheField name="Pote.aure" numFmtId="0">
      <sharedItems containsSemiMixedTypes="0" containsString="0" containsNumber="1" containsInteger="1" minValue="0" maxValue="4"/>
    </cacheField>
    <cacheField name="Puls.vern" numFmtId="0">
      <sharedItems containsSemiMixedTypes="0" containsString="0" containsNumber="1" containsInteger="1" minValue="0" maxValue="2"/>
    </cacheField>
    <cacheField name="Ranu.kuep" numFmtId="0">
      <sharedItems containsSemiMixedTypes="0" containsString="0" containsNumber="1" containsInteger="1" minValue="0" maxValue="3"/>
    </cacheField>
    <cacheField name="Sagi.glab" numFmtId="0">
      <sharedItems containsSemiMixedTypes="0" containsString="0" containsNumber="1" containsInteger="1" minValue="0" maxValue="4"/>
    </cacheField>
    <cacheField name="Sali.herb" numFmtId="0">
      <sharedItems containsSemiMixedTypes="0" containsString="0" containsNumber="1" containsInteger="1" minValue="0" maxValue="4"/>
    </cacheField>
    <cacheField name="Sedu.alpe" numFmtId="0">
      <sharedItems containsSemiMixedTypes="0" containsString="0" containsNumber="1" containsInteger="1" minValue="0" maxValue="2"/>
    </cacheField>
    <cacheField name="Semp.mont" numFmtId="0">
      <sharedItems containsSemiMixedTypes="0" containsString="0" containsNumber="1" containsInteger="1" minValue="0" maxValue="3"/>
    </cacheField>
    <cacheField name="Sibb.proc" numFmtId="0">
      <sharedItems containsSemiMixedTypes="0" containsString="0" containsNumber="1" containsInteger="1" minValue="0" maxValue="3"/>
    </cacheField>
    <cacheField name="Vero.bell" numFmtId="0">
      <sharedItems containsSemiMixedTypes="0" containsString="0" containsNumber="1" containsInteger="1" minValue="0" maxValue="2"/>
    </cacheField>
    <cacheField name="otras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15"/>
    <n v="0"/>
    <n v="0"/>
    <n v="0"/>
    <n v="0"/>
    <n v="1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8"/>
  </r>
  <r>
    <n v="23"/>
    <n v="0"/>
    <n v="0"/>
    <n v="0"/>
    <n v="0"/>
    <n v="2"/>
    <n v="0"/>
    <n v="0"/>
    <n v="0"/>
    <n v="0"/>
    <n v="3"/>
    <n v="2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12"/>
  </r>
  <r>
    <n v="37"/>
    <n v="3"/>
    <n v="0"/>
    <n v="1"/>
    <n v="1"/>
    <n v="2"/>
    <n v="0"/>
    <n v="1"/>
    <n v="3"/>
    <n v="1"/>
    <n v="4"/>
    <n v="0"/>
    <n v="0"/>
    <n v="1"/>
    <n v="1"/>
    <n v="0"/>
    <n v="0"/>
    <n v="0"/>
    <n v="1"/>
    <n v="1"/>
    <n v="2"/>
    <n v="0"/>
    <n v="0"/>
    <n v="0"/>
    <n v="0"/>
    <n v="0"/>
    <n v="1"/>
    <n v="2"/>
    <n v="2"/>
    <n v="0"/>
    <n v="0"/>
    <n v="0"/>
    <n v="0"/>
    <n v="1"/>
    <n v="0"/>
    <n v="0"/>
    <n v="9"/>
  </r>
  <r>
    <n v="23"/>
    <n v="0"/>
    <n v="0"/>
    <n v="0"/>
    <n v="0"/>
    <n v="2"/>
    <n v="0"/>
    <n v="0"/>
    <n v="1"/>
    <n v="0"/>
    <n v="1"/>
    <n v="2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1"/>
    <n v="11"/>
  </r>
  <r>
    <n v="13"/>
    <n v="0"/>
    <n v="0"/>
    <n v="0"/>
    <n v="0"/>
    <n v="0"/>
    <n v="0"/>
    <n v="0"/>
    <n v="3"/>
    <n v="1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5"/>
  </r>
  <r>
    <n v="32"/>
    <n v="0"/>
    <n v="0"/>
    <n v="0"/>
    <n v="0"/>
    <n v="3"/>
    <n v="0"/>
    <n v="0"/>
    <n v="0"/>
    <n v="0"/>
    <n v="4"/>
    <n v="2"/>
    <n v="0"/>
    <n v="0"/>
    <n v="1"/>
    <n v="0"/>
    <n v="1"/>
    <n v="0"/>
    <n v="0"/>
    <n v="0"/>
    <n v="0"/>
    <n v="0"/>
    <n v="0"/>
    <n v="2"/>
    <n v="0"/>
    <n v="0"/>
    <n v="1"/>
    <n v="0"/>
    <n v="0"/>
    <n v="0"/>
    <n v="0"/>
    <n v="0"/>
    <n v="0"/>
    <n v="1"/>
    <n v="0"/>
    <n v="1"/>
    <n v="16"/>
  </r>
  <r>
    <n v="33"/>
    <n v="2"/>
    <n v="0"/>
    <n v="0"/>
    <n v="2"/>
    <n v="2"/>
    <n v="0"/>
    <n v="0"/>
    <n v="2"/>
    <n v="0"/>
    <n v="2"/>
    <n v="0"/>
    <n v="0"/>
    <n v="0"/>
    <n v="1"/>
    <n v="0"/>
    <n v="0"/>
    <n v="1"/>
    <n v="1"/>
    <n v="0"/>
    <n v="0"/>
    <n v="0"/>
    <n v="1"/>
    <n v="0"/>
    <n v="1"/>
    <n v="0"/>
    <n v="1"/>
    <n v="1"/>
    <n v="1"/>
    <n v="0"/>
    <n v="0"/>
    <n v="1"/>
    <n v="0"/>
    <n v="1"/>
    <n v="1"/>
    <n v="1"/>
    <n v="11"/>
  </r>
  <r>
    <n v="23"/>
    <n v="0"/>
    <n v="0"/>
    <n v="0"/>
    <n v="0"/>
    <n v="2"/>
    <n v="0"/>
    <n v="1"/>
    <n v="3"/>
    <n v="0"/>
    <n v="2"/>
    <n v="0"/>
    <n v="0"/>
    <n v="0"/>
    <n v="0"/>
    <n v="0"/>
    <n v="0"/>
    <n v="0"/>
    <n v="1"/>
    <n v="0"/>
    <n v="0"/>
    <n v="0"/>
    <n v="0"/>
    <n v="1"/>
    <n v="1"/>
    <n v="0"/>
    <n v="1"/>
    <n v="0"/>
    <n v="1"/>
    <n v="0"/>
    <n v="0"/>
    <n v="0"/>
    <n v="0"/>
    <n v="0"/>
    <n v="0"/>
    <n v="0"/>
    <n v="10"/>
  </r>
  <r>
    <n v="29"/>
    <n v="0"/>
    <n v="0"/>
    <n v="0"/>
    <n v="1"/>
    <n v="3"/>
    <n v="0"/>
    <n v="0"/>
    <n v="0"/>
    <n v="0"/>
    <n v="3"/>
    <n v="1"/>
    <n v="0"/>
    <n v="0"/>
    <n v="1"/>
    <n v="0"/>
    <n v="1"/>
    <n v="0"/>
    <n v="0"/>
    <n v="0"/>
    <n v="0"/>
    <n v="0"/>
    <n v="0"/>
    <n v="1"/>
    <n v="2"/>
    <n v="0"/>
    <n v="1"/>
    <n v="0"/>
    <n v="1"/>
    <n v="0"/>
    <n v="0"/>
    <n v="0"/>
    <n v="0"/>
    <n v="1"/>
    <n v="0"/>
    <n v="1"/>
    <n v="12"/>
  </r>
  <r>
    <n v="31"/>
    <n v="3"/>
    <n v="0"/>
    <n v="0"/>
    <n v="2"/>
    <n v="3"/>
    <n v="0"/>
    <n v="2"/>
    <n v="0"/>
    <n v="0"/>
    <n v="1"/>
    <n v="1"/>
    <n v="0"/>
    <n v="0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1"/>
    <n v="1"/>
    <n v="1"/>
    <n v="10"/>
  </r>
  <r>
    <n v="24"/>
    <n v="0"/>
    <n v="0"/>
    <n v="0"/>
    <n v="0"/>
    <n v="0"/>
    <n v="0"/>
    <n v="0"/>
    <n v="0"/>
    <n v="0"/>
    <n v="5"/>
    <n v="2"/>
    <n v="0"/>
    <n v="0"/>
    <n v="0"/>
    <n v="0"/>
    <n v="1"/>
    <n v="0"/>
    <n v="1"/>
    <n v="1"/>
    <n v="0"/>
    <n v="0"/>
    <n v="0"/>
    <n v="1"/>
    <n v="0"/>
    <n v="0"/>
    <n v="1"/>
    <n v="0"/>
    <n v="1"/>
    <n v="0"/>
    <n v="0"/>
    <n v="0"/>
    <n v="0"/>
    <n v="0"/>
    <n v="0"/>
    <n v="0"/>
    <n v="11"/>
  </r>
  <r>
    <n v="32"/>
    <n v="1"/>
    <n v="0"/>
    <n v="0"/>
    <n v="0"/>
    <n v="0"/>
    <n v="0"/>
    <n v="0"/>
    <n v="0"/>
    <n v="1"/>
    <n v="5"/>
    <n v="1"/>
    <n v="0"/>
    <n v="0"/>
    <n v="1"/>
    <n v="0"/>
    <n v="2"/>
    <n v="0"/>
    <n v="1"/>
    <n v="1"/>
    <n v="0"/>
    <n v="0"/>
    <n v="0"/>
    <n v="1"/>
    <n v="1"/>
    <n v="0"/>
    <n v="2"/>
    <n v="0"/>
    <n v="1"/>
    <n v="0"/>
    <n v="0"/>
    <n v="0"/>
    <n v="0"/>
    <n v="1"/>
    <n v="0"/>
    <n v="1"/>
    <n v="12"/>
  </r>
  <r>
    <n v="33"/>
    <n v="2"/>
    <n v="0"/>
    <n v="0"/>
    <n v="2"/>
    <n v="2"/>
    <n v="0"/>
    <n v="3"/>
    <n v="3"/>
    <n v="0"/>
    <n v="4"/>
    <n v="0"/>
    <n v="0"/>
    <n v="0"/>
    <n v="0"/>
    <n v="0"/>
    <n v="1"/>
    <n v="0"/>
    <n v="1"/>
    <n v="1"/>
    <n v="0"/>
    <n v="0"/>
    <n v="0"/>
    <n v="1"/>
    <n v="0"/>
    <n v="0"/>
    <n v="1"/>
    <n v="0"/>
    <n v="2"/>
    <n v="0"/>
    <n v="0"/>
    <n v="0"/>
    <n v="0"/>
    <n v="1"/>
    <n v="0"/>
    <n v="1"/>
    <n v="8"/>
  </r>
  <r>
    <n v="38"/>
    <n v="3"/>
    <n v="1"/>
    <n v="2"/>
    <n v="1"/>
    <n v="2"/>
    <n v="0"/>
    <n v="0"/>
    <n v="0"/>
    <n v="0"/>
    <n v="3"/>
    <n v="2"/>
    <n v="0"/>
    <n v="1"/>
    <n v="1"/>
    <n v="0"/>
    <n v="0"/>
    <n v="1"/>
    <n v="1"/>
    <n v="1"/>
    <n v="2"/>
    <n v="1"/>
    <n v="1"/>
    <n v="0"/>
    <n v="2"/>
    <n v="1"/>
    <n v="2"/>
    <n v="1"/>
    <n v="0"/>
    <n v="0"/>
    <n v="0"/>
    <n v="0"/>
    <n v="0"/>
    <n v="1"/>
    <n v="1"/>
    <n v="1"/>
    <n v="6"/>
  </r>
  <r>
    <n v="33"/>
    <n v="2"/>
    <n v="0"/>
    <n v="0"/>
    <n v="1"/>
    <n v="1"/>
    <n v="0"/>
    <n v="0"/>
    <n v="2"/>
    <n v="0"/>
    <n v="3"/>
    <n v="3"/>
    <n v="0"/>
    <n v="0"/>
    <n v="1"/>
    <n v="0"/>
    <n v="1"/>
    <n v="0"/>
    <n v="1"/>
    <n v="2"/>
    <n v="0"/>
    <n v="0"/>
    <n v="0"/>
    <n v="0"/>
    <n v="1"/>
    <n v="0"/>
    <n v="1"/>
    <n v="1"/>
    <n v="1"/>
    <n v="0"/>
    <n v="0"/>
    <n v="0"/>
    <n v="0"/>
    <n v="2"/>
    <n v="1"/>
    <n v="2"/>
    <n v="7"/>
  </r>
  <r>
    <n v="33"/>
    <n v="0"/>
    <n v="0"/>
    <n v="0"/>
    <n v="1"/>
    <n v="2"/>
    <n v="0"/>
    <n v="0"/>
    <n v="2"/>
    <n v="0"/>
    <n v="3"/>
    <n v="2"/>
    <n v="0"/>
    <n v="0"/>
    <n v="1"/>
    <n v="0"/>
    <n v="1"/>
    <n v="0"/>
    <n v="1"/>
    <n v="1"/>
    <n v="0"/>
    <n v="0"/>
    <n v="0"/>
    <n v="1"/>
    <n v="2"/>
    <n v="0"/>
    <n v="1"/>
    <n v="0"/>
    <n v="1"/>
    <n v="0"/>
    <n v="0"/>
    <n v="0"/>
    <n v="0"/>
    <n v="1"/>
    <n v="0"/>
    <n v="0"/>
    <n v="13"/>
  </r>
  <r>
    <n v="29"/>
    <n v="3"/>
    <n v="0"/>
    <n v="2"/>
    <n v="0"/>
    <n v="1"/>
    <n v="0"/>
    <n v="0"/>
    <n v="0"/>
    <n v="0"/>
    <n v="0"/>
    <n v="2"/>
    <n v="0"/>
    <n v="1"/>
    <n v="1"/>
    <n v="0"/>
    <n v="1"/>
    <n v="0"/>
    <n v="0"/>
    <n v="0"/>
    <n v="2"/>
    <n v="0"/>
    <n v="2"/>
    <n v="0"/>
    <n v="2"/>
    <n v="1"/>
    <n v="2"/>
    <n v="2"/>
    <n v="0"/>
    <n v="0"/>
    <n v="0"/>
    <n v="0"/>
    <n v="0"/>
    <n v="0"/>
    <n v="1"/>
    <n v="1"/>
    <n v="5"/>
  </r>
  <r>
    <n v="26"/>
    <n v="2"/>
    <n v="0"/>
    <n v="0"/>
    <n v="0"/>
    <n v="3"/>
    <n v="0"/>
    <n v="0"/>
    <n v="0"/>
    <n v="0"/>
    <n v="0"/>
    <n v="1"/>
    <n v="0"/>
    <n v="0"/>
    <n v="1"/>
    <n v="0"/>
    <n v="0"/>
    <n v="1"/>
    <n v="1"/>
    <n v="0"/>
    <n v="0"/>
    <n v="0"/>
    <n v="0"/>
    <n v="0"/>
    <n v="1"/>
    <n v="0"/>
    <n v="2"/>
    <n v="0"/>
    <n v="1"/>
    <n v="0"/>
    <n v="0"/>
    <n v="3"/>
    <n v="1"/>
    <n v="1"/>
    <n v="1"/>
    <n v="1"/>
    <n v="6"/>
  </r>
  <r>
    <n v="26"/>
    <n v="1"/>
    <n v="0"/>
    <n v="0"/>
    <n v="0"/>
    <n v="3"/>
    <n v="0"/>
    <n v="0"/>
    <n v="0"/>
    <n v="0"/>
    <n v="0"/>
    <n v="1"/>
    <n v="0"/>
    <n v="0"/>
    <n v="1"/>
    <n v="0"/>
    <n v="0"/>
    <n v="1"/>
    <n v="1"/>
    <n v="1"/>
    <n v="0"/>
    <n v="0"/>
    <n v="0"/>
    <n v="0"/>
    <n v="1"/>
    <n v="0"/>
    <n v="2"/>
    <n v="1"/>
    <n v="1"/>
    <n v="0"/>
    <n v="0"/>
    <n v="3"/>
    <n v="1"/>
    <n v="1"/>
    <n v="1"/>
    <n v="1"/>
    <n v="5"/>
  </r>
  <r>
    <n v="21"/>
    <n v="0"/>
    <n v="0"/>
    <n v="0"/>
    <n v="0"/>
    <n v="1"/>
    <n v="0"/>
    <n v="0"/>
    <n v="0"/>
    <n v="1"/>
    <n v="1"/>
    <n v="1"/>
    <n v="0"/>
    <n v="0"/>
    <n v="0"/>
    <n v="0"/>
    <n v="0"/>
    <n v="1"/>
    <n v="1"/>
    <n v="1"/>
    <n v="0"/>
    <n v="0"/>
    <n v="0"/>
    <n v="0"/>
    <n v="1"/>
    <n v="1"/>
    <n v="1"/>
    <n v="0"/>
    <n v="1"/>
    <n v="0"/>
    <n v="0"/>
    <n v="1"/>
    <n v="0"/>
    <n v="1"/>
    <n v="1"/>
    <n v="1"/>
    <n v="6"/>
  </r>
  <r>
    <n v="35"/>
    <n v="3"/>
    <n v="1"/>
    <n v="0"/>
    <n v="1"/>
    <n v="2"/>
    <n v="0"/>
    <n v="0"/>
    <n v="1"/>
    <n v="0"/>
    <n v="2"/>
    <n v="2"/>
    <n v="0"/>
    <n v="0"/>
    <n v="1"/>
    <n v="0"/>
    <n v="1"/>
    <n v="1"/>
    <n v="1"/>
    <n v="1"/>
    <n v="1"/>
    <n v="0"/>
    <n v="0"/>
    <n v="1"/>
    <n v="1"/>
    <n v="1"/>
    <n v="3"/>
    <n v="1"/>
    <n v="0"/>
    <n v="0"/>
    <n v="0"/>
    <n v="2"/>
    <n v="1"/>
    <n v="0"/>
    <n v="1"/>
    <n v="1"/>
    <n v="5"/>
  </r>
  <r>
    <n v="31"/>
    <n v="2"/>
    <n v="0"/>
    <n v="0"/>
    <n v="1"/>
    <n v="3"/>
    <n v="0"/>
    <n v="1"/>
    <n v="0"/>
    <n v="0"/>
    <n v="2"/>
    <n v="2"/>
    <n v="0"/>
    <n v="0"/>
    <n v="1"/>
    <n v="0"/>
    <n v="1"/>
    <n v="0"/>
    <n v="0"/>
    <n v="1"/>
    <n v="1"/>
    <n v="0"/>
    <n v="0"/>
    <n v="1"/>
    <n v="1"/>
    <n v="0"/>
    <n v="2"/>
    <n v="1"/>
    <n v="1"/>
    <n v="0"/>
    <n v="0"/>
    <n v="0"/>
    <n v="0"/>
    <n v="0"/>
    <n v="1"/>
    <n v="1"/>
    <n v="8"/>
  </r>
  <r>
    <n v="28"/>
    <n v="1"/>
    <n v="0"/>
    <n v="0"/>
    <n v="0"/>
    <n v="2"/>
    <n v="0"/>
    <n v="0"/>
    <n v="0"/>
    <n v="0"/>
    <n v="0"/>
    <n v="1"/>
    <n v="0"/>
    <n v="0"/>
    <n v="1"/>
    <n v="0"/>
    <n v="1"/>
    <n v="1"/>
    <n v="1"/>
    <n v="1"/>
    <n v="0"/>
    <n v="0"/>
    <n v="1"/>
    <n v="1"/>
    <n v="1"/>
    <n v="0"/>
    <n v="2"/>
    <n v="1"/>
    <n v="1"/>
    <n v="0"/>
    <n v="0"/>
    <n v="2"/>
    <n v="1"/>
    <n v="1"/>
    <n v="1"/>
    <n v="1"/>
    <n v="6"/>
  </r>
  <r>
    <n v="40"/>
    <n v="0"/>
    <n v="0"/>
    <n v="2"/>
    <n v="2"/>
    <n v="0"/>
    <n v="1"/>
    <n v="1"/>
    <n v="0"/>
    <n v="3"/>
    <n v="0"/>
    <n v="2"/>
    <n v="0"/>
    <n v="3"/>
    <n v="1"/>
    <n v="0"/>
    <n v="1"/>
    <n v="0"/>
    <n v="1"/>
    <n v="1"/>
    <n v="3"/>
    <n v="0"/>
    <n v="2"/>
    <n v="0"/>
    <n v="2"/>
    <n v="0"/>
    <n v="0"/>
    <n v="3"/>
    <n v="1"/>
    <n v="0"/>
    <n v="0"/>
    <n v="0"/>
    <n v="0"/>
    <n v="1"/>
    <n v="1"/>
    <n v="1"/>
    <n v="8"/>
  </r>
  <r>
    <n v="29"/>
    <n v="0"/>
    <n v="0"/>
    <n v="1"/>
    <n v="0"/>
    <n v="1"/>
    <n v="0"/>
    <n v="3"/>
    <n v="0"/>
    <n v="3"/>
    <n v="0"/>
    <n v="1"/>
    <n v="0"/>
    <n v="0"/>
    <n v="1"/>
    <n v="0"/>
    <n v="1"/>
    <n v="0"/>
    <n v="0"/>
    <n v="0"/>
    <n v="3"/>
    <n v="0"/>
    <n v="0"/>
    <n v="0"/>
    <n v="0"/>
    <n v="0"/>
    <n v="0"/>
    <n v="2"/>
    <n v="0"/>
    <n v="0"/>
    <n v="0"/>
    <n v="0"/>
    <n v="0"/>
    <n v="0"/>
    <n v="0"/>
    <n v="0"/>
    <n v="13"/>
  </r>
  <r>
    <n v="44"/>
    <n v="0"/>
    <n v="0"/>
    <n v="0"/>
    <n v="2"/>
    <n v="2"/>
    <n v="0"/>
    <n v="2"/>
    <n v="1"/>
    <n v="3"/>
    <n v="2"/>
    <n v="3"/>
    <n v="0"/>
    <n v="0"/>
    <n v="1"/>
    <n v="0"/>
    <n v="1"/>
    <n v="1"/>
    <n v="1"/>
    <n v="1"/>
    <n v="3"/>
    <n v="0"/>
    <n v="1"/>
    <n v="0"/>
    <n v="0"/>
    <n v="1"/>
    <n v="2"/>
    <n v="0"/>
    <n v="0"/>
    <n v="1"/>
    <n v="0"/>
    <n v="0"/>
    <n v="1"/>
    <n v="3"/>
    <n v="1"/>
    <n v="1"/>
    <n v="10"/>
  </r>
  <r>
    <n v="27"/>
    <n v="0"/>
    <n v="0"/>
    <n v="1"/>
    <n v="2"/>
    <n v="0"/>
    <n v="0"/>
    <n v="3"/>
    <n v="0"/>
    <n v="3"/>
    <n v="0"/>
    <n v="0"/>
    <n v="0"/>
    <n v="2"/>
    <n v="1"/>
    <n v="0"/>
    <n v="1"/>
    <n v="0"/>
    <n v="1"/>
    <n v="1"/>
    <n v="3"/>
    <n v="0"/>
    <n v="0"/>
    <n v="0"/>
    <n v="1"/>
    <n v="0"/>
    <n v="0"/>
    <n v="1"/>
    <n v="1"/>
    <n v="0"/>
    <n v="0"/>
    <n v="0"/>
    <n v="0"/>
    <n v="0"/>
    <n v="1"/>
    <n v="1"/>
    <n v="4"/>
  </r>
  <r>
    <n v="15"/>
    <n v="0"/>
    <n v="0"/>
    <n v="0"/>
    <n v="0"/>
    <n v="0"/>
    <n v="0"/>
    <n v="0"/>
    <n v="0"/>
    <n v="2"/>
    <n v="0"/>
    <n v="0"/>
    <n v="0"/>
    <n v="1"/>
    <n v="0"/>
    <n v="0"/>
    <n v="0"/>
    <n v="1"/>
    <n v="1"/>
    <n v="0"/>
    <n v="0"/>
    <n v="0"/>
    <n v="1"/>
    <n v="1"/>
    <n v="0"/>
    <n v="0"/>
    <n v="1"/>
    <n v="1"/>
    <n v="0"/>
    <n v="0"/>
    <n v="0"/>
    <n v="2"/>
    <n v="0"/>
    <n v="0"/>
    <n v="1"/>
    <n v="0"/>
    <n v="3"/>
  </r>
  <r>
    <n v="27"/>
    <n v="0"/>
    <n v="0"/>
    <n v="1"/>
    <n v="2"/>
    <n v="0"/>
    <n v="0"/>
    <n v="3"/>
    <n v="0"/>
    <n v="3"/>
    <n v="0"/>
    <n v="0"/>
    <n v="0"/>
    <n v="2"/>
    <n v="1"/>
    <n v="0"/>
    <n v="1"/>
    <n v="0"/>
    <n v="1"/>
    <n v="1"/>
    <n v="3"/>
    <n v="0"/>
    <n v="0"/>
    <n v="0"/>
    <n v="1"/>
    <n v="0"/>
    <n v="0"/>
    <n v="1"/>
    <n v="0"/>
    <n v="0"/>
    <n v="0"/>
    <n v="0"/>
    <n v="0"/>
    <n v="0"/>
    <n v="1"/>
    <n v="1"/>
    <n v="5"/>
  </r>
  <r>
    <n v="41"/>
    <n v="3"/>
    <n v="1"/>
    <n v="2"/>
    <n v="0"/>
    <n v="1"/>
    <n v="0"/>
    <n v="1"/>
    <n v="0"/>
    <n v="0"/>
    <n v="1"/>
    <n v="1"/>
    <n v="0"/>
    <n v="3"/>
    <n v="1"/>
    <n v="0"/>
    <n v="1"/>
    <n v="1"/>
    <n v="0"/>
    <n v="1"/>
    <n v="2"/>
    <n v="1"/>
    <n v="1"/>
    <n v="0"/>
    <n v="2"/>
    <n v="2"/>
    <n v="1"/>
    <n v="2"/>
    <n v="0"/>
    <n v="1"/>
    <n v="0"/>
    <n v="2"/>
    <n v="0"/>
    <n v="1"/>
    <n v="1"/>
    <n v="1"/>
    <n v="7"/>
  </r>
  <r>
    <n v="33"/>
    <n v="0"/>
    <n v="2"/>
    <n v="0"/>
    <n v="0"/>
    <n v="0"/>
    <n v="0"/>
    <n v="0"/>
    <n v="0"/>
    <n v="0"/>
    <n v="0"/>
    <n v="3"/>
    <n v="0"/>
    <n v="3"/>
    <n v="1"/>
    <n v="0"/>
    <n v="2"/>
    <n v="0"/>
    <n v="0"/>
    <n v="0"/>
    <n v="3"/>
    <n v="0"/>
    <n v="1"/>
    <n v="0"/>
    <n v="1"/>
    <n v="2"/>
    <n v="0"/>
    <n v="1"/>
    <n v="0"/>
    <n v="2"/>
    <n v="1"/>
    <n v="0"/>
    <n v="0"/>
    <n v="0"/>
    <n v="2"/>
    <n v="0"/>
    <n v="9"/>
  </r>
  <r>
    <n v="33"/>
    <n v="3"/>
    <n v="0"/>
    <n v="0"/>
    <n v="0"/>
    <n v="2"/>
    <n v="0"/>
    <n v="0"/>
    <n v="0"/>
    <n v="0"/>
    <n v="0"/>
    <n v="1"/>
    <n v="0"/>
    <n v="1"/>
    <n v="1"/>
    <n v="0"/>
    <n v="1"/>
    <n v="1"/>
    <n v="1"/>
    <n v="1"/>
    <n v="1"/>
    <n v="1"/>
    <n v="2"/>
    <n v="1"/>
    <n v="1"/>
    <n v="1"/>
    <n v="0"/>
    <n v="3"/>
    <n v="1"/>
    <n v="0"/>
    <n v="0"/>
    <n v="0"/>
    <n v="0"/>
    <n v="1"/>
    <n v="1"/>
    <n v="2"/>
    <n v="6"/>
  </r>
  <r>
    <n v="16"/>
    <n v="1"/>
    <n v="0"/>
    <n v="3"/>
    <n v="0"/>
    <n v="0"/>
    <n v="0"/>
    <n v="0"/>
    <n v="0"/>
    <n v="0"/>
    <n v="0"/>
    <n v="2"/>
    <n v="0"/>
    <n v="2"/>
    <n v="0"/>
    <n v="0"/>
    <n v="1"/>
    <n v="0"/>
    <n v="0"/>
    <n v="0"/>
    <n v="3"/>
    <n v="0"/>
    <n v="1"/>
    <n v="0"/>
    <n v="0"/>
    <n v="0"/>
    <n v="0"/>
    <n v="2"/>
    <n v="0"/>
    <n v="0"/>
    <n v="0"/>
    <n v="0"/>
    <n v="0"/>
    <n v="0"/>
    <n v="1"/>
    <n v="0"/>
    <n v="0"/>
  </r>
  <r>
    <n v="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4"/>
  </r>
  <r>
    <n v="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3"/>
  </r>
  <r>
    <n v="15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2"/>
    <n v="1"/>
    <n v="0"/>
    <n v="0"/>
    <n v="0"/>
    <n v="0"/>
    <n v="0"/>
    <n v="2"/>
    <n v="0"/>
    <n v="0"/>
    <n v="1"/>
    <n v="0"/>
    <n v="0"/>
    <n v="0"/>
    <n v="1"/>
    <n v="0"/>
    <n v="5"/>
  </r>
  <r>
    <n v="18"/>
    <n v="0"/>
    <n v="0"/>
    <n v="1"/>
    <n v="0"/>
    <n v="0"/>
    <n v="0"/>
    <n v="0"/>
    <n v="0"/>
    <n v="1"/>
    <n v="0"/>
    <n v="2"/>
    <n v="0"/>
    <n v="0"/>
    <n v="1"/>
    <n v="0"/>
    <n v="1"/>
    <n v="0"/>
    <n v="0"/>
    <n v="0"/>
    <n v="1"/>
    <n v="0"/>
    <n v="2"/>
    <n v="0"/>
    <n v="0"/>
    <n v="0"/>
    <n v="0"/>
    <n v="0"/>
    <n v="0"/>
    <n v="0"/>
    <n v="1"/>
    <n v="0"/>
    <n v="0"/>
    <n v="0"/>
    <n v="0"/>
    <n v="0"/>
    <n v="8"/>
  </r>
  <r>
    <n v="20"/>
    <n v="0"/>
    <n v="2"/>
    <n v="0"/>
    <n v="0"/>
    <n v="0"/>
    <n v="3"/>
    <n v="0"/>
    <n v="0"/>
    <n v="0"/>
    <n v="0"/>
    <n v="2"/>
    <n v="2"/>
    <n v="0"/>
    <n v="1"/>
    <n v="0"/>
    <n v="0"/>
    <n v="0"/>
    <n v="0"/>
    <n v="0"/>
    <n v="1"/>
    <n v="0"/>
    <n v="2"/>
    <n v="0"/>
    <n v="0"/>
    <n v="0"/>
    <n v="1"/>
    <n v="0"/>
    <n v="0"/>
    <n v="0"/>
    <n v="1"/>
    <n v="0"/>
    <n v="0"/>
    <n v="0"/>
    <n v="0"/>
    <n v="0"/>
    <n v="5"/>
  </r>
  <r>
    <n v="30"/>
    <n v="0"/>
    <n v="1"/>
    <n v="0"/>
    <n v="0"/>
    <n v="0"/>
    <n v="0"/>
    <n v="0"/>
    <n v="0"/>
    <n v="0"/>
    <n v="0"/>
    <n v="3"/>
    <n v="0"/>
    <n v="2"/>
    <n v="1"/>
    <n v="0"/>
    <n v="1"/>
    <n v="1"/>
    <n v="0"/>
    <n v="1"/>
    <n v="2"/>
    <n v="1"/>
    <n v="1"/>
    <n v="1"/>
    <n v="1"/>
    <n v="3"/>
    <n v="0"/>
    <n v="3"/>
    <n v="0"/>
    <n v="2"/>
    <n v="0"/>
    <n v="0"/>
    <n v="0"/>
    <n v="0"/>
    <n v="0"/>
    <n v="1"/>
    <n v="5"/>
  </r>
  <r>
    <n v="40"/>
    <n v="0"/>
    <n v="2"/>
    <n v="1"/>
    <n v="2"/>
    <n v="1"/>
    <n v="0"/>
    <n v="3"/>
    <n v="0"/>
    <n v="1"/>
    <n v="0"/>
    <n v="3"/>
    <n v="0"/>
    <n v="0"/>
    <n v="1"/>
    <n v="0"/>
    <n v="1"/>
    <n v="1"/>
    <n v="0"/>
    <n v="1"/>
    <n v="3"/>
    <n v="1"/>
    <n v="1"/>
    <n v="0"/>
    <n v="1"/>
    <n v="2"/>
    <n v="0"/>
    <n v="3"/>
    <n v="0"/>
    <n v="2"/>
    <n v="0"/>
    <n v="1"/>
    <n v="0"/>
    <n v="1"/>
    <n v="1"/>
    <n v="2"/>
    <n v="5"/>
  </r>
  <r>
    <n v="30"/>
    <n v="0"/>
    <n v="3"/>
    <n v="0"/>
    <n v="0"/>
    <n v="0"/>
    <n v="0"/>
    <n v="0"/>
    <n v="0"/>
    <n v="0"/>
    <n v="0"/>
    <n v="2"/>
    <n v="0"/>
    <n v="0"/>
    <n v="0"/>
    <n v="0"/>
    <n v="1"/>
    <n v="1"/>
    <n v="0"/>
    <n v="0"/>
    <n v="1"/>
    <n v="1"/>
    <n v="1"/>
    <n v="1"/>
    <n v="3"/>
    <n v="3"/>
    <n v="0"/>
    <n v="2"/>
    <n v="0"/>
    <n v="3"/>
    <n v="1"/>
    <n v="0"/>
    <n v="1"/>
    <n v="0"/>
    <n v="0"/>
    <n v="1"/>
    <n v="5"/>
  </r>
  <r>
    <n v="27"/>
    <n v="0"/>
    <n v="2"/>
    <n v="0"/>
    <n v="0"/>
    <n v="0"/>
    <n v="0"/>
    <n v="0"/>
    <n v="0"/>
    <n v="0"/>
    <n v="0"/>
    <n v="3"/>
    <n v="0"/>
    <n v="0"/>
    <n v="1"/>
    <n v="0"/>
    <n v="1"/>
    <n v="0"/>
    <n v="0"/>
    <n v="1"/>
    <n v="1"/>
    <n v="0"/>
    <n v="1"/>
    <n v="0"/>
    <n v="3"/>
    <n v="3"/>
    <n v="0"/>
    <n v="3"/>
    <n v="0"/>
    <n v="3"/>
    <n v="0"/>
    <n v="0"/>
    <n v="0"/>
    <n v="0"/>
    <n v="0"/>
    <n v="0"/>
    <n v="5"/>
  </r>
  <r>
    <n v="21"/>
    <n v="0"/>
    <n v="3"/>
    <n v="0"/>
    <n v="0"/>
    <n v="0"/>
    <n v="0"/>
    <n v="0"/>
    <n v="0"/>
    <n v="0"/>
    <n v="0"/>
    <n v="3"/>
    <n v="0"/>
    <n v="0"/>
    <n v="0"/>
    <n v="1"/>
    <n v="0"/>
    <n v="2"/>
    <n v="0"/>
    <n v="0"/>
    <n v="0"/>
    <n v="1"/>
    <n v="0"/>
    <n v="1"/>
    <n v="1"/>
    <n v="3"/>
    <n v="0"/>
    <n v="1"/>
    <n v="0"/>
    <n v="1"/>
    <n v="0"/>
    <n v="0"/>
    <n v="1"/>
    <n v="0"/>
    <n v="1"/>
    <n v="0"/>
    <n v="2"/>
  </r>
  <r>
    <n v="30"/>
    <n v="1"/>
    <n v="3"/>
    <n v="0"/>
    <n v="0"/>
    <n v="0"/>
    <n v="0"/>
    <n v="0"/>
    <n v="0"/>
    <n v="0"/>
    <n v="0"/>
    <n v="2"/>
    <n v="0"/>
    <n v="0"/>
    <n v="0"/>
    <n v="0"/>
    <n v="0"/>
    <n v="1"/>
    <n v="0"/>
    <n v="0"/>
    <n v="3"/>
    <n v="0"/>
    <n v="1"/>
    <n v="0"/>
    <n v="3"/>
    <n v="4"/>
    <n v="0"/>
    <n v="3"/>
    <n v="0"/>
    <n v="2"/>
    <n v="1"/>
    <n v="0"/>
    <n v="0"/>
    <n v="0"/>
    <n v="2"/>
    <n v="1"/>
    <n v="3"/>
  </r>
  <r>
    <n v="39"/>
    <n v="0"/>
    <n v="2"/>
    <n v="1"/>
    <n v="0"/>
    <n v="0"/>
    <n v="1"/>
    <n v="0"/>
    <n v="0"/>
    <n v="0"/>
    <n v="0"/>
    <n v="3"/>
    <n v="3"/>
    <n v="2"/>
    <n v="2"/>
    <n v="0"/>
    <n v="0"/>
    <n v="2"/>
    <n v="0"/>
    <n v="1"/>
    <n v="3"/>
    <n v="0"/>
    <n v="3"/>
    <n v="0"/>
    <n v="1"/>
    <n v="4"/>
    <n v="0"/>
    <n v="4"/>
    <n v="0"/>
    <n v="3"/>
    <n v="1"/>
    <n v="0"/>
    <n v="0"/>
    <n v="0"/>
    <n v="1"/>
    <n v="2"/>
    <n v="0"/>
  </r>
  <r>
    <n v="24"/>
    <n v="2"/>
    <n v="2"/>
    <n v="0"/>
    <n v="0"/>
    <n v="0"/>
    <n v="0"/>
    <n v="0"/>
    <n v="0"/>
    <n v="0"/>
    <n v="0"/>
    <n v="1"/>
    <n v="2"/>
    <n v="0"/>
    <n v="0"/>
    <n v="0"/>
    <n v="0"/>
    <n v="2"/>
    <n v="0"/>
    <n v="0"/>
    <n v="0"/>
    <n v="1"/>
    <n v="2"/>
    <n v="0"/>
    <n v="0"/>
    <n v="3"/>
    <n v="0"/>
    <n v="0"/>
    <n v="0"/>
    <n v="2"/>
    <n v="0"/>
    <n v="3"/>
    <n v="2"/>
    <n v="0"/>
    <n v="0"/>
    <n v="0"/>
    <n v="2"/>
  </r>
  <r>
    <n v="21"/>
    <n v="0"/>
    <n v="2"/>
    <n v="0"/>
    <n v="0"/>
    <n v="0"/>
    <n v="0"/>
    <n v="0"/>
    <n v="0"/>
    <n v="0"/>
    <n v="0"/>
    <n v="1"/>
    <n v="1"/>
    <n v="0"/>
    <n v="0"/>
    <n v="1"/>
    <n v="0"/>
    <n v="1"/>
    <n v="0"/>
    <n v="0"/>
    <n v="1"/>
    <n v="2"/>
    <n v="1"/>
    <n v="0"/>
    <n v="0"/>
    <n v="4"/>
    <n v="0"/>
    <n v="0"/>
    <n v="0"/>
    <n v="2"/>
    <n v="1"/>
    <n v="1"/>
    <n v="1"/>
    <n v="0"/>
    <n v="0"/>
    <n v="0"/>
    <n v="2"/>
  </r>
  <r>
    <n v="28"/>
    <n v="1"/>
    <n v="3"/>
    <n v="1"/>
    <n v="0"/>
    <n v="0"/>
    <n v="0"/>
    <n v="0"/>
    <n v="0"/>
    <n v="0"/>
    <n v="0"/>
    <n v="1"/>
    <n v="0"/>
    <n v="0"/>
    <n v="0"/>
    <n v="0"/>
    <n v="0"/>
    <n v="2"/>
    <n v="0"/>
    <n v="0"/>
    <n v="2"/>
    <n v="1"/>
    <n v="1"/>
    <n v="0"/>
    <n v="2"/>
    <n v="4"/>
    <n v="0"/>
    <n v="3"/>
    <n v="0"/>
    <n v="2"/>
    <n v="1"/>
    <n v="0"/>
    <n v="1"/>
    <n v="0"/>
    <n v="0"/>
    <n v="0"/>
    <n v="3"/>
  </r>
  <r>
    <n v="13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6"/>
  </r>
  <r>
    <n v="12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6"/>
  </r>
  <r>
    <n v="23"/>
    <n v="0"/>
    <n v="1"/>
    <n v="0"/>
    <n v="0"/>
    <n v="0"/>
    <n v="1"/>
    <n v="0"/>
    <n v="0"/>
    <n v="0"/>
    <n v="0"/>
    <n v="0"/>
    <n v="3"/>
    <n v="0"/>
    <n v="0"/>
    <n v="2"/>
    <n v="0"/>
    <n v="1"/>
    <n v="0"/>
    <n v="0"/>
    <n v="0"/>
    <n v="2"/>
    <n v="0"/>
    <n v="0"/>
    <n v="0"/>
    <n v="0"/>
    <n v="0"/>
    <n v="0"/>
    <n v="0"/>
    <n v="0"/>
    <n v="4"/>
    <n v="0"/>
    <n v="0"/>
    <n v="0"/>
    <n v="2"/>
    <n v="0"/>
    <n v="7"/>
  </r>
  <r>
    <n v="24"/>
    <n v="0"/>
    <n v="3"/>
    <n v="0"/>
    <n v="0"/>
    <n v="0"/>
    <n v="3"/>
    <n v="0"/>
    <n v="0"/>
    <n v="0"/>
    <n v="0"/>
    <n v="0"/>
    <n v="5"/>
    <n v="0"/>
    <n v="0"/>
    <n v="2"/>
    <n v="0"/>
    <n v="0"/>
    <n v="0"/>
    <n v="0"/>
    <n v="1"/>
    <n v="2"/>
    <n v="0"/>
    <n v="0"/>
    <n v="0"/>
    <n v="1"/>
    <n v="0"/>
    <n v="0"/>
    <n v="0"/>
    <n v="0"/>
    <n v="2"/>
    <n v="0"/>
    <n v="0"/>
    <n v="0"/>
    <n v="2"/>
    <n v="0"/>
    <n v="3"/>
  </r>
  <r>
    <n v="22"/>
    <n v="0"/>
    <n v="3"/>
    <n v="0"/>
    <n v="0"/>
    <n v="0"/>
    <n v="3"/>
    <n v="0"/>
    <n v="0"/>
    <n v="0"/>
    <n v="0"/>
    <n v="2"/>
    <n v="3"/>
    <n v="0"/>
    <n v="0"/>
    <n v="1"/>
    <n v="0"/>
    <n v="0"/>
    <n v="0"/>
    <n v="1"/>
    <n v="1"/>
    <n v="1"/>
    <n v="0"/>
    <n v="0"/>
    <n v="0"/>
    <n v="1"/>
    <n v="0"/>
    <n v="1"/>
    <n v="0"/>
    <n v="0"/>
    <n v="2"/>
    <n v="0"/>
    <n v="0"/>
    <n v="0"/>
    <n v="2"/>
    <n v="0"/>
    <n v="1"/>
  </r>
  <r>
    <n v="16"/>
    <n v="0"/>
    <n v="0"/>
    <n v="0"/>
    <n v="0"/>
    <n v="0"/>
    <n v="4"/>
    <n v="0"/>
    <n v="0"/>
    <n v="0"/>
    <n v="0"/>
    <n v="0"/>
    <n v="4"/>
    <n v="0"/>
    <n v="0"/>
    <n v="0"/>
    <n v="0"/>
    <n v="0"/>
    <n v="0"/>
    <n v="0"/>
    <n v="0"/>
    <n v="4"/>
    <n v="0"/>
    <n v="0"/>
    <n v="0"/>
    <n v="0"/>
    <n v="0"/>
    <n v="0"/>
    <n v="0"/>
    <n v="0"/>
    <n v="2"/>
    <n v="0"/>
    <n v="0"/>
    <n v="0"/>
    <n v="0"/>
    <n v="0"/>
    <n v="2"/>
  </r>
  <r>
    <n v="28"/>
    <n v="1"/>
    <n v="2"/>
    <n v="0"/>
    <n v="0"/>
    <n v="0"/>
    <n v="3"/>
    <n v="0"/>
    <n v="0"/>
    <n v="0"/>
    <n v="0"/>
    <n v="2"/>
    <n v="4"/>
    <n v="0"/>
    <n v="0"/>
    <n v="0"/>
    <n v="0"/>
    <n v="0"/>
    <n v="0"/>
    <n v="0"/>
    <n v="1"/>
    <n v="3"/>
    <n v="0"/>
    <n v="0"/>
    <n v="0"/>
    <n v="2"/>
    <n v="1"/>
    <n v="0"/>
    <n v="0"/>
    <n v="0"/>
    <n v="1"/>
    <n v="4"/>
    <n v="0"/>
    <n v="0"/>
    <n v="2"/>
    <n v="0"/>
    <n v="2"/>
  </r>
  <r>
    <n v="18"/>
    <n v="0"/>
    <n v="0"/>
    <n v="0"/>
    <n v="0"/>
    <n v="0"/>
    <n v="3"/>
    <n v="0"/>
    <n v="0"/>
    <n v="0"/>
    <n v="0"/>
    <n v="1"/>
    <n v="5"/>
    <n v="0"/>
    <n v="0"/>
    <n v="1"/>
    <n v="0"/>
    <n v="0"/>
    <n v="0"/>
    <n v="0"/>
    <n v="0"/>
    <n v="3"/>
    <n v="0"/>
    <n v="0"/>
    <n v="0"/>
    <n v="1"/>
    <n v="0"/>
    <n v="0"/>
    <n v="0"/>
    <n v="0"/>
    <n v="2"/>
    <n v="0"/>
    <n v="0"/>
    <n v="0"/>
    <n v="1"/>
    <n v="0"/>
    <n v="1"/>
  </r>
  <r>
    <n v="28"/>
    <n v="0"/>
    <n v="3"/>
    <n v="0"/>
    <n v="0"/>
    <n v="0"/>
    <n v="3"/>
    <n v="0"/>
    <n v="0"/>
    <n v="0"/>
    <n v="0"/>
    <n v="2"/>
    <n v="5"/>
    <n v="0"/>
    <n v="0"/>
    <n v="2"/>
    <n v="0"/>
    <n v="0"/>
    <n v="0"/>
    <n v="0"/>
    <n v="2"/>
    <n v="2"/>
    <n v="2"/>
    <n v="0"/>
    <n v="0"/>
    <n v="0"/>
    <n v="0"/>
    <n v="0"/>
    <n v="0"/>
    <n v="0"/>
    <n v="0"/>
    <n v="0"/>
    <n v="0"/>
    <n v="0"/>
    <n v="2"/>
    <n v="0"/>
    <n v="5"/>
  </r>
  <r>
    <n v="28"/>
    <n v="0"/>
    <n v="4"/>
    <n v="0"/>
    <n v="0"/>
    <n v="0"/>
    <n v="3"/>
    <n v="0"/>
    <n v="0"/>
    <n v="0"/>
    <n v="0"/>
    <n v="0"/>
    <n v="5"/>
    <n v="0"/>
    <n v="0"/>
    <n v="2"/>
    <n v="0"/>
    <n v="0"/>
    <n v="0"/>
    <n v="0"/>
    <n v="2"/>
    <n v="2"/>
    <n v="3"/>
    <n v="0"/>
    <n v="0"/>
    <n v="0"/>
    <n v="0"/>
    <n v="0"/>
    <n v="0"/>
    <n v="0"/>
    <n v="0"/>
    <n v="0"/>
    <n v="0"/>
    <n v="0"/>
    <n v="3"/>
    <n v="0"/>
    <n v="4"/>
  </r>
  <r>
    <n v="19"/>
    <n v="0"/>
    <n v="3"/>
    <n v="0"/>
    <n v="0"/>
    <n v="0"/>
    <n v="5"/>
    <n v="0"/>
    <n v="0"/>
    <n v="0"/>
    <n v="0"/>
    <n v="1"/>
    <n v="2"/>
    <n v="0"/>
    <n v="0"/>
    <n v="2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2"/>
    <n v="0"/>
    <n v="1"/>
  </r>
  <r>
    <n v="21"/>
    <n v="0"/>
    <n v="2"/>
    <n v="0"/>
    <n v="0"/>
    <n v="0"/>
    <n v="5"/>
    <n v="0"/>
    <n v="0"/>
    <n v="0"/>
    <n v="0"/>
    <n v="1"/>
    <n v="2"/>
    <n v="0"/>
    <n v="0"/>
    <n v="2"/>
    <n v="0"/>
    <n v="0"/>
    <n v="0"/>
    <n v="0"/>
    <n v="2"/>
    <n v="1"/>
    <n v="1"/>
    <n v="0"/>
    <n v="0"/>
    <n v="1"/>
    <n v="0"/>
    <n v="1"/>
    <n v="0"/>
    <n v="0"/>
    <n v="1"/>
    <n v="0"/>
    <n v="0"/>
    <n v="0"/>
    <n v="1"/>
    <n v="0"/>
    <n v="1"/>
  </r>
  <r>
    <n v="22"/>
    <n v="0"/>
    <n v="2"/>
    <n v="0"/>
    <n v="0"/>
    <n v="0"/>
    <n v="2"/>
    <n v="0"/>
    <n v="0"/>
    <n v="0"/>
    <n v="0"/>
    <n v="0"/>
    <n v="4"/>
    <n v="0"/>
    <n v="0"/>
    <n v="2"/>
    <n v="0"/>
    <n v="0"/>
    <n v="0"/>
    <n v="0"/>
    <n v="0"/>
    <n v="2"/>
    <n v="2"/>
    <n v="0"/>
    <n v="0"/>
    <n v="0"/>
    <n v="0"/>
    <n v="0"/>
    <n v="0"/>
    <n v="0"/>
    <n v="3"/>
    <n v="0"/>
    <n v="0"/>
    <n v="0"/>
    <n v="0"/>
    <n v="0"/>
    <n v="5"/>
  </r>
  <r>
    <n v="21"/>
    <n v="1"/>
    <n v="0"/>
    <n v="0"/>
    <n v="0"/>
    <n v="0"/>
    <n v="1"/>
    <n v="0"/>
    <n v="0"/>
    <n v="0"/>
    <n v="0"/>
    <n v="1"/>
    <n v="3"/>
    <n v="0"/>
    <n v="0"/>
    <n v="1"/>
    <n v="0"/>
    <n v="0"/>
    <n v="0"/>
    <n v="1"/>
    <n v="2"/>
    <n v="1"/>
    <n v="1"/>
    <n v="0"/>
    <n v="0"/>
    <n v="2"/>
    <n v="0"/>
    <n v="0"/>
    <n v="0"/>
    <n v="1"/>
    <n v="0"/>
    <n v="3"/>
    <n v="1"/>
    <n v="0"/>
    <n v="1"/>
    <n v="0"/>
    <n v="1"/>
  </r>
  <r>
    <n v="23"/>
    <n v="1"/>
    <n v="2"/>
    <n v="0"/>
    <n v="0"/>
    <n v="0"/>
    <n v="2"/>
    <n v="0"/>
    <n v="0"/>
    <n v="0"/>
    <n v="0"/>
    <n v="1"/>
    <n v="3"/>
    <n v="0"/>
    <n v="0"/>
    <n v="0"/>
    <n v="0"/>
    <n v="0"/>
    <n v="0"/>
    <n v="0"/>
    <n v="1"/>
    <n v="1"/>
    <n v="1"/>
    <n v="0"/>
    <n v="0"/>
    <n v="3"/>
    <n v="0"/>
    <n v="0"/>
    <n v="0"/>
    <n v="1"/>
    <n v="2"/>
    <n v="0"/>
    <n v="1"/>
    <n v="0"/>
    <n v="0"/>
    <n v="0"/>
    <n v="4"/>
  </r>
  <r>
    <n v="28"/>
    <n v="0"/>
    <n v="1"/>
    <n v="0"/>
    <n v="0"/>
    <n v="0"/>
    <n v="3"/>
    <n v="0"/>
    <n v="0"/>
    <n v="0"/>
    <n v="0"/>
    <n v="1"/>
    <n v="2"/>
    <n v="0"/>
    <n v="0"/>
    <n v="1"/>
    <n v="0"/>
    <n v="0"/>
    <n v="0"/>
    <n v="0"/>
    <n v="2"/>
    <n v="1"/>
    <n v="1"/>
    <n v="0"/>
    <n v="1"/>
    <n v="1"/>
    <n v="1"/>
    <n v="2"/>
    <n v="0"/>
    <n v="1"/>
    <n v="0"/>
    <n v="4"/>
    <n v="0"/>
    <n v="0"/>
    <n v="3"/>
    <n v="1"/>
    <n v="2"/>
  </r>
  <r>
    <n v="25"/>
    <n v="0"/>
    <n v="2"/>
    <n v="0"/>
    <n v="0"/>
    <n v="0"/>
    <n v="2"/>
    <n v="0"/>
    <n v="0"/>
    <n v="0"/>
    <n v="0"/>
    <n v="2"/>
    <n v="3"/>
    <n v="0"/>
    <n v="0"/>
    <n v="2"/>
    <n v="0"/>
    <n v="0"/>
    <n v="0"/>
    <n v="0"/>
    <n v="2"/>
    <n v="2"/>
    <n v="2"/>
    <n v="0"/>
    <n v="0"/>
    <n v="1"/>
    <n v="0"/>
    <n v="0"/>
    <n v="0"/>
    <n v="0"/>
    <n v="0"/>
    <n v="0"/>
    <n v="0"/>
    <n v="0"/>
    <n v="3"/>
    <n v="1"/>
    <n v="3"/>
  </r>
  <r>
    <n v="18"/>
    <n v="0"/>
    <n v="1"/>
    <n v="0"/>
    <n v="0"/>
    <n v="0"/>
    <n v="3"/>
    <n v="0"/>
    <n v="0"/>
    <n v="0"/>
    <n v="0"/>
    <n v="2"/>
    <n v="3"/>
    <n v="0"/>
    <n v="0"/>
    <n v="0"/>
    <n v="0"/>
    <n v="0"/>
    <n v="0"/>
    <n v="1"/>
    <n v="0"/>
    <n v="1"/>
    <n v="1"/>
    <n v="0"/>
    <n v="0"/>
    <n v="0"/>
    <n v="0"/>
    <n v="0"/>
    <n v="0"/>
    <n v="0"/>
    <n v="2"/>
    <n v="0"/>
    <n v="0"/>
    <n v="0"/>
    <n v="1"/>
    <n v="0"/>
    <n v="3"/>
  </r>
  <r>
    <n v="32"/>
    <n v="2"/>
    <n v="1"/>
    <n v="0"/>
    <n v="0"/>
    <n v="0"/>
    <n v="0"/>
    <n v="0"/>
    <n v="0"/>
    <n v="0"/>
    <n v="0"/>
    <n v="2"/>
    <n v="1"/>
    <n v="0"/>
    <n v="0"/>
    <n v="0"/>
    <n v="1"/>
    <n v="1"/>
    <n v="0"/>
    <n v="0"/>
    <n v="1"/>
    <n v="1"/>
    <n v="3"/>
    <n v="0"/>
    <n v="1"/>
    <n v="1"/>
    <n v="1"/>
    <n v="2"/>
    <n v="0"/>
    <n v="0"/>
    <n v="0"/>
    <n v="4"/>
    <n v="2"/>
    <n v="0"/>
    <n v="1"/>
    <n v="1"/>
    <n v="6"/>
  </r>
  <r>
    <n v="29"/>
    <n v="1"/>
    <n v="1"/>
    <n v="2"/>
    <n v="0"/>
    <n v="1"/>
    <n v="0"/>
    <n v="0"/>
    <n v="0"/>
    <n v="0"/>
    <n v="0"/>
    <n v="2"/>
    <n v="0"/>
    <n v="0"/>
    <n v="1"/>
    <n v="0"/>
    <n v="0"/>
    <n v="2"/>
    <n v="0"/>
    <n v="0"/>
    <n v="1"/>
    <n v="2"/>
    <n v="0"/>
    <n v="1"/>
    <n v="1"/>
    <n v="3"/>
    <n v="0"/>
    <n v="1"/>
    <n v="0"/>
    <n v="0"/>
    <n v="1"/>
    <n v="4"/>
    <n v="1"/>
    <n v="0"/>
    <n v="0"/>
    <n v="0"/>
    <n v="4"/>
  </r>
  <r>
    <n v="33"/>
    <n v="1"/>
    <n v="1"/>
    <n v="0"/>
    <n v="0"/>
    <n v="1"/>
    <n v="0"/>
    <n v="0"/>
    <n v="0"/>
    <n v="0"/>
    <n v="1"/>
    <n v="1"/>
    <n v="0"/>
    <n v="1"/>
    <n v="0"/>
    <n v="0"/>
    <n v="1"/>
    <n v="1"/>
    <n v="1"/>
    <n v="0"/>
    <n v="0"/>
    <n v="1"/>
    <n v="1"/>
    <n v="1"/>
    <n v="2"/>
    <n v="0"/>
    <n v="3"/>
    <n v="2"/>
    <n v="0"/>
    <n v="0"/>
    <n v="1"/>
    <n v="4"/>
    <n v="1"/>
    <n v="0"/>
    <n v="1"/>
    <n v="2"/>
    <n v="5"/>
  </r>
  <r>
    <n v="23"/>
    <n v="1"/>
    <n v="1"/>
    <n v="0"/>
    <n v="0"/>
    <n v="0"/>
    <n v="1"/>
    <n v="0"/>
    <n v="0"/>
    <n v="0"/>
    <n v="0"/>
    <n v="3"/>
    <n v="2"/>
    <n v="0"/>
    <n v="0"/>
    <n v="0"/>
    <n v="0"/>
    <n v="3"/>
    <n v="0"/>
    <n v="0"/>
    <n v="1"/>
    <n v="1"/>
    <n v="0"/>
    <n v="1"/>
    <n v="0"/>
    <n v="2"/>
    <n v="0"/>
    <n v="0"/>
    <n v="0"/>
    <n v="0"/>
    <n v="0"/>
    <n v="3"/>
    <n v="2"/>
    <n v="0"/>
    <n v="1"/>
    <n v="0"/>
    <n v="1"/>
  </r>
  <r>
    <n v="29"/>
    <n v="0"/>
    <n v="3"/>
    <n v="0"/>
    <n v="0"/>
    <n v="0"/>
    <n v="0"/>
    <n v="0"/>
    <n v="0"/>
    <n v="0"/>
    <n v="0"/>
    <n v="3"/>
    <n v="0"/>
    <n v="0"/>
    <n v="1"/>
    <n v="0"/>
    <n v="0"/>
    <n v="1"/>
    <n v="0"/>
    <n v="0"/>
    <n v="1"/>
    <n v="2"/>
    <n v="1"/>
    <n v="0"/>
    <n v="1"/>
    <n v="3"/>
    <n v="1"/>
    <n v="2"/>
    <n v="0"/>
    <n v="2"/>
    <n v="0"/>
    <n v="4"/>
    <n v="1"/>
    <n v="0"/>
    <n v="0"/>
    <n v="1"/>
    <n v="2"/>
  </r>
  <r>
    <n v="28"/>
    <n v="0"/>
    <n v="3"/>
    <n v="1"/>
    <n v="0"/>
    <n v="0"/>
    <n v="0"/>
    <n v="0"/>
    <n v="0"/>
    <n v="0"/>
    <n v="0"/>
    <n v="3"/>
    <n v="0"/>
    <n v="0"/>
    <n v="1"/>
    <n v="0"/>
    <n v="1"/>
    <n v="2"/>
    <n v="0"/>
    <n v="0"/>
    <n v="0"/>
    <n v="1"/>
    <n v="0"/>
    <n v="0"/>
    <n v="2"/>
    <n v="2"/>
    <n v="0"/>
    <n v="0"/>
    <n v="0"/>
    <n v="1"/>
    <n v="0"/>
    <n v="4"/>
    <n v="2"/>
    <n v="0"/>
    <n v="1"/>
    <n v="1"/>
    <n v="3"/>
  </r>
  <r>
    <n v="17"/>
    <n v="1"/>
    <n v="2"/>
    <n v="0"/>
    <n v="0"/>
    <n v="0"/>
    <n v="0"/>
    <n v="0"/>
    <n v="0"/>
    <n v="0"/>
    <n v="0"/>
    <n v="2"/>
    <n v="1"/>
    <n v="0"/>
    <n v="0"/>
    <n v="1"/>
    <n v="0"/>
    <n v="0"/>
    <n v="0"/>
    <n v="0"/>
    <n v="1"/>
    <n v="1"/>
    <n v="0"/>
    <n v="0"/>
    <n v="1"/>
    <n v="3"/>
    <n v="0"/>
    <n v="0"/>
    <n v="0"/>
    <n v="0"/>
    <n v="1"/>
    <n v="3"/>
    <n v="0"/>
    <n v="0"/>
    <n v="0"/>
    <n v="0"/>
    <n v="0"/>
  </r>
  <r>
    <n v="29"/>
    <n v="2"/>
    <n v="1"/>
    <n v="1"/>
    <n v="0"/>
    <n v="2"/>
    <n v="0"/>
    <n v="0"/>
    <n v="0"/>
    <n v="0"/>
    <n v="2"/>
    <n v="1"/>
    <n v="0"/>
    <n v="0"/>
    <n v="1"/>
    <n v="0"/>
    <n v="0"/>
    <n v="1"/>
    <n v="0"/>
    <n v="0"/>
    <n v="1"/>
    <n v="1"/>
    <n v="2"/>
    <n v="0"/>
    <n v="1"/>
    <n v="1"/>
    <n v="1"/>
    <n v="2"/>
    <n v="0"/>
    <n v="1"/>
    <n v="0"/>
    <n v="4"/>
    <n v="0"/>
    <n v="0"/>
    <n v="1"/>
    <n v="2"/>
    <n v="1"/>
  </r>
  <r>
    <n v="23"/>
    <n v="2"/>
    <n v="1"/>
    <n v="1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2"/>
    <n v="0"/>
    <n v="1"/>
    <n v="2"/>
    <n v="0"/>
    <n v="1"/>
    <n v="0"/>
    <n v="0"/>
    <n v="1"/>
    <n v="4"/>
    <n v="0"/>
    <n v="0"/>
    <n v="1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DD4E-2537-4A7A-9418-8EA67F0240BC}" name="TablaDinámica3" cacheId="5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9" firstHeaderRow="1" firstDataRow="1" firstDataCol="1"/>
  <pivotFields count="37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</rowItems>
  <colItems count="1">
    <i/>
  </colItems>
  <dataFields count="36">
    <dataField name="Suma de Agro.rupe" fld="1" baseField="0" baseItem="0"/>
    <dataField name="Suma de Alop.alpi" fld="2" baseField="0" baseItem="0"/>
    <dataField name="Suma de Anth.nipp" fld="3" baseField="0" baseItem="0"/>
    <dataField name="Suma de Aven.vers" fld="4" baseField="0" baseItem="0"/>
    <dataField name="Suma de Care.rosa" fld="5" baseField="0" baseItem="0"/>
    <dataField name="Suma de Care.foet" fld="6" baseField="0" baseItem="0"/>
    <dataField name="Suma de Care.semp" fld="7" baseField="0" baseItem="0"/>
    <dataField name="Suma de Fest.quad" fld="8" baseField="0" baseItem="0"/>
    <dataField name="Suma de Fest.viol" fld="9" baseField="0" baseItem="0"/>
    <dataField name="Suma de Kobr.myos" fld="10" baseField="0" baseItem="0"/>
    <dataField name="Suma de Poa.alpi" fld="11" baseField="0" baseItem="0"/>
    <dataField name="Suma de Alch.pent" fld="12" baseField="0" baseItem="0"/>
    <dataField name="Suma de Alch.glau" fld="13" baseField="0" baseItem="0"/>
    <dataField name="Suma de Camp.sche" fld="14" baseField="0" baseItem="0"/>
    <dataField name="Suma de Card.alpi" fld="15" baseField="0" baseItem="0"/>
    <dataField name="Suma de Cera.stri" fld="16" baseField="0" baseItem="0"/>
    <dataField name="Suma de Leuc.alpi" fld="17" baseField="0" baseItem="0"/>
    <dataField name="Suma de Erig.unif" fld="18" baseField="0" baseItem="0"/>
    <dataField name="Suma de Gent.vern" fld="19" baseField="0" baseItem="0"/>
    <dataField name="Suma de Geum.mont" fld="20" baseField="0" baseItem="0"/>
    <dataField name="Suma de Omal.supi" fld="21" baseField="0" baseItem="0"/>
    <dataField name="Suma de Leon.pyre" fld="22" baseField="0" baseItem="0"/>
    <dataField name="Suma de Ligu.muto" fld="23" baseField="0" baseItem="0"/>
    <dataField name="Suma de Minu.sedo" fld="24" baseField="0" baseItem="0"/>
    <dataField name="Suma de Plan.alpi" fld="25" baseField="0" baseItem="0"/>
    <dataField name="Suma de Poly.vivi" fld="26" baseField="0" baseItem="0"/>
    <dataField name="Suma de Pote.aure" fld="27" baseField="0" baseItem="0"/>
    <dataField name="Suma de Puls.vern" fld="28" baseField="0" baseItem="0"/>
    <dataField name="Suma de Ranu.kuep" fld="29" baseField="0" baseItem="0"/>
    <dataField name="Suma de Sagi.glab" fld="30" baseField="0" baseItem="0"/>
    <dataField name="Suma de Sali.herb" fld="31" baseField="0" baseItem="0"/>
    <dataField name="Suma de Sedu.alpe" fld="32" baseField="0" baseItem="0"/>
    <dataField name="Suma de Semp.mont" fld="33" baseField="0" baseItem="0"/>
    <dataField name="Suma de Sibb.proc" fld="34" baseField="0" baseItem="0"/>
    <dataField name="Suma de Vero.bell" fld="35" baseField="0" baseItem="0"/>
    <dataField name="Suma de otras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E4D9-D5EC-4D35-B817-56A77C4C0EA6}">
  <dimension ref="A3:E39"/>
  <sheetViews>
    <sheetView tabSelected="1" topLeftCell="A22" workbookViewId="0">
      <selection activeCell="L30" sqref="L30"/>
    </sheetView>
  </sheetViews>
  <sheetFormatPr baseColWidth="10" defaultRowHeight="15" x14ac:dyDescent="0.25"/>
  <cols>
    <col min="1" max="1" width="19.7109375" bestFit="1" customWidth="1"/>
    <col min="2" max="2" width="4" bestFit="1" customWidth="1"/>
    <col min="3" max="3" width="17.140625" bestFit="1" customWidth="1"/>
    <col min="4" max="5" width="18" bestFit="1" customWidth="1"/>
    <col min="6" max="7" width="17.42578125" bestFit="1" customWidth="1"/>
    <col min="8" max="8" width="18.5703125" bestFit="1" customWidth="1"/>
    <col min="9" max="9" width="17.85546875" bestFit="1" customWidth="1"/>
    <col min="10" max="10" width="16.7109375" bestFit="1" customWidth="1"/>
    <col min="11" max="11" width="18.5703125" bestFit="1" customWidth="1"/>
    <col min="12" max="12" width="16.28515625" bestFit="1" customWidth="1"/>
    <col min="13" max="13" width="17.7109375" bestFit="1" customWidth="1"/>
    <col min="14" max="14" width="17.28515625" bestFit="1" customWidth="1"/>
    <col min="15" max="15" width="18.7109375" bestFit="1" customWidth="1"/>
    <col min="16" max="16" width="17" bestFit="1" customWidth="1"/>
    <col min="17" max="17" width="16.5703125" bestFit="1" customWidth="1"/>
    <col min="18" max="18" width="17" bestFit="1" customWidth="1"/>
    <col min="19" max="19" width="16.5703125" bestFit="1" customWidth="1"/>
    <col min="20" max="20" width="18.140625" bestFit="1" customWidth="1"/>
    <col min="21" max="21" width="19.85546875" bestFit="1" customWidth="1"/>
    <col min="22" max="22" width="18.140625" bestFit="1" customWidth="1"/>
    <col min="23" max="24" width="18" bestFit="1" customWidth="1"/>
    <col min="25" max="25" width="18.7109375" bestFit="1" customWidth="1"/>
    <col min="26" max="26" width="16.85546875" bestFit="1" customWidth="1"/>
    <col min="27" max="27" width="16.7109375" bestFit="1" customWidth="1"/>
    <col min="28" max="28" width="17.85546875" bestFit="1" customWidth="1"/>
    <col min="29" max="29" width="17.42578125" bestFit="1" customWidth="1"/>
    <col min="30" max="30" width="18.5703125" bestFit="1" customWidth="1"/>
    <col min="31" max="32" width="17" bestFit="1" customWidth="1"/>
    <col min="33" max="33" width="18" bestFit="1" customWidth="1"/>
    <col min="34" max="34" width="19.42578125" bestFit="1" customWidth="1"/>
    <col min="35" max="36" width="17.42578125" bestFit="1" customWidth="1"/>
    <col min="37" max="37" width="13.42578125" bestFit="1" customWidth="1"/>
  </cols>
  <sheetData>
    <row r="3" spans="1:5" x14ac:dyDescent="0.25">
      <c r="A3" s="5" t="s">
        <v>304</v>
      </c>
      <c r="D3" t="s">
        <v>323</v>
      </c>
      <c r="E3" t="s">
        <v>324</v>
      </c>
    </row>
    <row r="4" spans="1:5" x14ac:dyDescent="0.25">
      <c r="A4" s="6" t="s">
        <v>284</v>
      </c>
      <c r="B4" s="4">
        <v>52</v>
      </c>
      <c r="D4" s="6" t="s">
        <v>352</v>
      </c>
      <c r="E4" s="4">
        <v>20</v>
      </c>
    </row>
    <row r="5" spans="1:5" x14ac:dyDescent="0.25">
      <c r="A5" s="6" t="s">
        <v>285</v>
      </c>
      <c r="B5" s="4">
        <v>73</v>
      </c>
      <c r="D5" s="6" t="s">
        <v>347</v>
      </c>
      <c r="E5" s="4">
        <v>21</v>
      </c>
    </row>
    <row r="6" spans="1:5" x14ac:dyDescent="0.25">
      <c r="A6" s="6" t="s">
        <v>286</v>
      </c>
      <c r="B6" s="4">
        <v>24</v>
      </c>
      <c r="D6" s="6" t="s">
        <v>342</v>
      </c>
      <c r="E6" s="4">
        <v>22</v>
      </c>
    </row>
    <row r="7" spans="1:5" x14ac:dyDescent="0.25">
      <c r="A7" s="6" t="s">
        <v>287</v>
      </c>
      <c r="B7" s="4">
        <v>23</v>
      </c>
      <c r="D7" s="6" t="s">
        <v>328</v>
      </c>
      <c r="E7" s="4">
        <v>23</v>
      </c>
    </row>
    <row r="8" spans="1:5" x14ac:dyDescent="0.25">
      <c r="A8" s="6" t="s">
        <v>288</v>
      </c>
      <c r="B8" s="4">
        <v>53</v>
      </c>
      <c r="D8" s="6" t="s">
        <v>332</v>
      </c>
      <c r="E8" s="4">
        <v>23</v>
      </c>
    </row>
    <row r="9" spans="1:5" x14ac:dyDescent="0.25">
      <c r="A9" s="6" t="s">
        <v>289</v>
      </c>
      <c r="B9" s="4">
        <v>52</v>
      </c>
      <c r="D9" s="6" t="s">
        <v>356</v>
      </c>
      <c r="E9" s="4">
        <v>23</v>
      </c>
    </row>
    <row r="10" spans="1:5" x14ac:dyDescent="0.25">
      <c r="A10" s="6" t="s">
        <v>290</v>
      </c>
      <c r="B10" s="4">
        <v>24</v>
      </c>
      <c r="D10" s="6" t="s">
        <v>327</v>
      </c>
      <c r="E10" s="4">
        <v>24</v>
      </c>
    </row>
    <row r="11" spans="1:5" x14ac:dyDescent="0.25">
      <c r="A11" s="6" t="s">
        <v>291</v>
      </c>
      <c r="B11" s="4">
        <v>23</v>
      </c>
      <c r="D11" s="6" t="s">
        <v>331</v>
      </c>
      <c r="E11" s="4">
        <v>24</v>
      </c>
    </row>
    <row r="12" spans="1:5" x14ac:dyDescent="0.25">
      <c r="A12" s="6" t="s">
        <v>292</v>
      </c>
      <c r="B12" s="4">
        <v>24</v>
      </c>
      <c r="D12" s="6" t="s">
        <v>333</v>
      </c>
      <c r="E12" s="4">
        <v>24</v>
      </c>
    </row>
    <row r="13" spans="1:5" x14ac:dyDescent="0.25">
      <c r="A13" s="6" t="s">
        <v>293</v>
      </c>
      <c r="B13" s="4">
        <v>56</v>
      </c>
      <c r="D13" s="6" t="s">
        <v>339</v>
      </c>
      <c r="E13" s="4">
        <v>24</v>
      </c>
    </row>
    <row r="14" spans="1:5" x14ac:dyDescent="0.25">
      <c r="A14" s="6" t="s">
        <v>294</v>
      </c>
      <c r="B14" s="4">
        <v>104</v>
      </c>
      <c r="D14" s="6" t="s">
        <v>357</v>
      </c>
      <c r="E14" s="4">
        <v>24</v>
      </c>
    </row>
    <row r="15" spans="1:5" x14ac:dyDescent="0.25">
      <c r="A15" s="6" t="s">
        <v>295</v>
      </c>
      <c r="B15" s="4">
        <v>74</v>
      </c>
      <c r="D15" s="6" t="s">
        <v>337</v>
      </c>
      <c r="E15" s="4">
        <v>25</v>
      </c>
    </row>
    <row r="16" spans="1:5" x14ac:dyDescent="0.25">
      <c r="A16" s="6" t="s">
        <v>296</v>
      </c>
      <c r="B16" s="4">
        <v>25</v>
      </c>
      <c r="D16" s="6" t="s">
        <v>343</v>
      </c>
      <c r="E16" s="4">
        <v>29</v>
      </c>
    </row>
    <row r="17" spans="1:5" x14ac:dyDescent="0.25">
      <c r="A17" s="6" t="s">
        <v>297</v>
      </c>
      <c r="B17" s="4">
        <v>37</v>
      </c>
      <c r="D17" s="6" t="s">
        <v>340</v>
      </c>
      <c r="E17" s="4">
        <v>31</v>
      </c>
    </row>
    <row r="18" spans="1:5" x14ac:dyDescent="0.25">
      <c r="A18" s="6" t="s">
        <v>298</v>
      </c>
      <c r="B18" s="4">
        <v>24</v>
      </c>
      <c r="D18" s="6" t="s">
        <v>353</v>
      </c>
      <c r="E18" s="4">
        <v>33</v>
      </c>
    </row>
    <row r="19" spans="1:5" x14ac:dyDescent="0.25">
      <c r="A19" s="6" t="s">
        <v>299</v>
      </c>
      <c r="B19" s="4">
        <v>31</v>
      </c>
      <c r="D19" s="6" t="s">
        <v>354</v>
      </c>
      <c r="E19" s="4">
        <v>36</v>
      </c>
    </row>
    <row r="20" spans="1:5" x14ac:dyDescent="0.25">
      <c r="A20" s="6" t="s">
        <v>300</v>
      </c>
      <c r="B20" s="4">
        <v>38</v>
      </c>
      <c r="D20" s="6" t="s">
        <v>338</v>
      </c>
      <c r="E20" s="4">
        <v>37</v>
      </c>
    </row>
    <row r="21" spans="1:5" x14ac:dyDescent="0.25">
      <c r="A21" s="6" t="s">
        <v>301</v>
      </c>
      <c r="B21" s="4">
        <v>22</v>
      </c>
      <c r="D21" s="6" t="s">
        <v>341</v>
      </c>
      <c r="E21" s="4">
        <v>38</v>
      </c>
    </row>
    <row r="22" spans="1:5" x14ac:dyDescent="0.25">
      <c r="A22" s="6" t="s">
        <v>302</v>
      </c>
      <c r="B22" s="4">
        <v>29</v>
      </c>
      <c r="D22" s="6" t="s">
        <v>359</v>
      </c>
      <c r="E22" s="4">
        <v>41</v>
      </c>
    </row>
    <row r="23" spans="1:5" x14ac:dyDescent="0.25">
      <c r="A23" s="6" t="s">
        <v>303</v>
      </c>
      <c r="B23" s="4">
        <v>78</v>
      </c>
      <c r="D23" s="6" t="s">
        <v>350</v>
      </c>
      <c r="E23" s="4">
        <v>43</v>
      </c>
    </row>
    <row r="24" spans="1:5" x14ac:dyDescent="0.25">
      <c r="A24" s="6" t="s">
        <v>305</v>
      </c>
      <c r="B24" s="4">
        <v>54</v>
      </c>
      <c r="D24" s="6" t="s">
        <v>325</v>
      </c>
      <c r="E24" s="4">
        <v>52</v>
      </c>
    </row>
    <row r="25" spans="1:5" x14ac:dyDescent="0.25">
      <c r="A25" s="6" t="s">
        <v>306</v>
      </c>
      <c r="B25" s="4">
        <v>56</v>
      </c>
      <c r="D25" s="6" t="s">
        <v>330</v>
      </c>
      <c r="E25" s="4">
        <v>52</v>
      </c>
    </row>
    <row r="26" spans="1:5" x14ac:dyDescent="0.25">
      <c r="A26" s="6" t="s">
        <v>307</v>
      </c>
      <c r="B26" s="4">
        <v>21</v>
      </c>
      <c r="D26" s="6" t="s">
        <v>329</v>
      </c>
      <c r="E26" s="4">
        <v>53</v>
      </c>
    </row>
    <row r="27" spans="1:5" x14ac:dyDescent="0.25">
      <c r="A27" s="6" t="s">
        <v>308</v>
      </c>
      <c r="B27" s="4">
        <v>54</v>
      </c>
      <c r="D27" s="6" t="s">
        <v>345</v>
      </c>
      <c r="E27" s="4">
        <v>54</v>
      </c>
    </row>
    <row r="28" spans="1:5" x14ac:dyDescent="0.25">
      <c r="A28" s="6" t="s">
        <v>309</v>
      </c>
      <c r="B28" s="4">
        <v>74</v>
      </c>
      <c r="D28" s="6" t="s">
        <v>348</v>
      </c>
      <c r="E28" s="4">
        <v>54</v>
      </c>
    </row>
    <row r="29" spans="1:5" x14ac:dyDescent="0.25">
      <c r="A29" s="6" t="s">
        <v>310</v>
      </c>
      <c r="B29" s="4">
        <v>43</v>
      </c>
      <c r="D29" s="6" t="s">
        <v>334</v>
      </c>
      <c r="E29" s="4">
        <v>56</v>
      </c>
    </row>
    <row r="30" spans="1:5" x14ac:dyDescent="0.25">
      <c r="A30" s="6" t="s">
        <v>311</v>
      </c>
      <c r="B30" s="4">
        <v>65</v>
      </c>
      <c r="D30" s="6" t="s">
        <v>346</v>
      </c>
      <c r="E30" s="4">
        <v>56</v>
      </c>
    </row>
    <row r="31" spans="1:5" x14ac:dyDescent="0.25">
      <c r="A31" s="6" t="s">
        <v>312</v>
      </c>
      <c r="B31" s="4">
        <v>20</v>
      </c>
      <c r="D31" s="6" t="s">
        <v>358</v>
      </c>
      <c r="E31" s="4">
        <v>59</v>
      </c>
    </row>
    <row r="32" spans="1:5" x14ac:dyDescent="0.25">
      <c r="A32" s="6" t="s">
        <v>313</v>
      </c>
      <c r="B32" s="4">
        <v>33</v>
      </c>
      <c r="D32" s="6" t="s">
        <v>351</v>
      </c>
      <c r="E32" s="4">
        <v>65</v>
      </c>
    </row>
    <row r="33" spans="1:5" x14ac:dyDescent="0.25">
      <c r="A33" s="6" t="s">
        <v>314</v>
      </c>
      <c r="B33" s="4">
        <v>36</v>
      </c>
      <c r="D33" s="6" t="s">
        <v>355</v>
      </c>
      <c r="E33" s="4">
        <v>67</v>
      </c>
    </row>
    <row r="34" spans="1:5" x14ac:dyDescent="0.25">
      <c r="A34" s="6" t="s">
        <v>315</v>
      </c>
      <c r="B34" s="4">
        <v>67</v>
      </c>
      <c r="D34" s="6" t="s">
        <v>326</v>
      </c>
      <c r="E34" s="4">
        <v>73</v>
      </c>
    </row>
    <row r="35" spans="1:5" x14ac:dyDescent="0.25">
      <c r="A35" s="6" t="s">
        <v>316</v>
      </c>
      <c r="B35" s="4">
        <v>23</v>
      </c>
      <c r="D35" s="6" t="s">
        <v>336</v>
      </c>
      <c r="E35" s="4">
        <v>74</v>
      </c>
    </row>
    <row r="36" spans="1:5" x14ac:dyDescent="0.25">
      <c r="A36" s="6" t="s">
        <v>317</v>
      </c>
      <c r="B36" s="4">
        <v>24</v>
      </c>
      <c r="D36" s="6" t="s">
        <v>349</v>
      </c>
      <c r="E36" s="4">
        <v>74</v>
      </c>
    </row>
    <row r="37" spans="1:5" x14ac:dyDescent="0.25">
      <c r="A37" s="6" t="s">
        <v>318</v>
      </c>
      <c r="B37" s="4">
        <v>59</v>
      </c>
      <c r="D37" s="6" t="s">
        <v>344</v>
      </c>
      <c r="E37" s="4">
        <v>78</v>
      </c>
    </row>
    <row r="38" spans="1:5" x14ac:dyDescent="0.25">
      <c r="A38" s="6" t="s">
        <v>319</v>
      </c>
      <c r="B38" s="4">
        <v>41</v>
      </c>
      <c r="D38" s="6" t="s">
        <v>335</v>
      </c>
      <c r="E38" s="4">
        <v>104</v>
      </c>
    </row>
    <row r="39" spans="1:5" x14ac:dyDescent="0.25">
      <c r="A39" s="6" t="s">
        <v>322</v>
      </c>
      <c r="B39" s="4">
        <v>405</v>
      </c>
      <c r="D39" s="6" t="s">
        <v>360</v>
      </c>
      <c r="E39" s="4">
        <v>405</v>
      </c>
    </row>
  </sheetData>
  <sortState xmlns:xlrd2="http://schemas.microsoft.com/office/spreadsheetml/2017/richdata2" ref="D4:E39">
    <sortCondition ref="E4:E39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0216-FDF1-4ADD-9C42-3E893EEEB046}">
  <dimension ref="A1:AR76"/>
  <sheetViews>
    <sheetView topLeftCell="H1" zoomScale="50" zoomScaleNormal="50" workbookViewId="0">
      <selection activeCell="H1" sqref="H1:AR76"/>
    </sheetView>
  </sheetViews>
  <sheetFormatPr baseColWidth="10" defaultRowHeight="15" x14ac:dyDescent="0.25"/>
  <sheetData>
    <row r="1" spans="1:44" x14ac:dyDescent="0.25">
      <c r="A1" t="s">
        <v>282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s="3" t="s">
        <v>283</v>
      </c>
      <c r="I1" t="s">
        <v>0</v>
      </c>
      <c r="J1" t="s">
        <v>1</v>
      </c>
      <c r="K1" t="s">
        <v>2</v>
      </c>
      <c r="L1" t="s">
        <v>4</v>
      </c>
      <c r="M1" t="s">
        <v>5</v>
      </c>
      <c r="N1" t="s">
        <v>6</v>
      </c>
      <c r="O1" t="s">
        <v>9</v>
      </c>
      <c r="P1" t="s">
        <v>11</v>
      </c>
      <c r="Q1" t="s">
        <v>12</v>
      </c>
      <c r="R1" t="s">
        <v>13</v>
      </c>
      <c r="S1" t="s">
        <v>15</v>
      </c>
      <c r="T1" t="s">
        <v>18</v>
      </c>
      <c r="U1" t="s">
        <v>19</v>
      </c>
      <c r="V1" t="s">
        <v>27</v>
      </c>
      <c r="W1" t="s">
        <v>28</v>
      </c>
      <c r="X1" t="s">
        <v>29</v>
      </c>
      <c r="Y1" t="s">
        <v>31</v>
      </c>
      <c r="Z1" t="s">
        <v>35</v>
      </c>
      <c r="AA1" t="s">
        <v>38</v>
      </c>
      <c r="AB1" t="s">
        <v>39</v>
      </c>
      <c r="AC1" t="s">
        <v>40</v>
      </c>
      <c r="AD1" t="s">
        <v>44</v>
      </c>
      <c r="AE1" t="s">
        <v>45</v>
      </c>
      <c r="AF1" t="s">
        <v>47</v>
      </c>
      <c r="AG1" t="s">
        <v>50</v>
      </c>
      <c r="AH1" t="s">
        <v>51</v>
      </c>
      <c r="AI1" t="s">
        <v>52</v>
      </c>
      <c r="AJ1" t="s">
        <v>55</v>
      </c>
      <c r="AK1" t="s">
        <v>56</v>
      </c>
      <c r="AL1" t="s">
        <v>57</v>
      </c>
      <c r="AM1" t="s">
        <v>58</v>
      </c>
      <c r="AN1" t="s">
        <v>63</v>
      </c>
      <c r="AO1" t="s">
        <v>64</v>
      </c>
      <c r="AP1" t="s">
        <v>66</v>
      </c>
      <c r="AQ1" t="s">
        <v>71</v>
      </c>
      <c r="AR1" t="s">
        <v>320</v>
      </c>
    </row>
    <row r="2" spans="1:44" x14ac:dyDescent="0.25">
      <c r="A2" t="s">
        <v>82</v>
      </c>
      <c r="B2">
        <v>7</v>
      </c>
      <c r="C2">
        <v>2</v>
      </c>
      <c r="D2">
        <v>1</v>
      </c>
      <c r="E2">
        <v>50</v>
      </c>
      <c r="F2" t="s">
        <v>163</v>
      </c>
      <c r="G2">
        <v>140</v>
      </c>
      <c r="H2">
        <v>15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2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8</v>
      </c>
    </row>
    <row r="3" spans="1:44" x14ac:dyDescent="0.25">
      <c r="A3" t="s">
        <v>83</v>
      </c>
      <c r="B3">
        <v>1</v>
      </c>
      <c r="C3">
        <v>35</v>
      </c>
      <c r="D3">
        <v>3</v>
      </c>
      <c r="E3">
        <v>40</v>
      </c>
      <c r="F3" t="s">
        <v>163</v>
      </c>
      <c r="G3">
        <v>140</v>
      </c>
      <c r="H3">
        <v>23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3</v>
      </c>
      <c r="S3">
        <v>2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12</v>
      </c>
    </row>
    <row r="4" spans="1:44" x14ac:dyDescent="0.25">
      <c r="A4" t="s">
        <v>84</v>
      </c>
      <c r="B4">
        <v>5</v>
      </c>
      <c r="C4">
        <v>0</v>
      </c>
      <c r="D4">
        <v>3</v>
      </c>
      <c r="E4">
        <v>20</v>
      </c>
      <c r="F4" t="s">
        <v>163</v>
      </c>
      <c r="G4">
        <v>140</v>
      </c>
      <c r="H4">
        <v>37</v>
      </c>
      <c r="I4">
        <v>3</v>
      </c>
      <c r="J4">
        <v>0</v>
      </c>
      <c r="K4">
        <v>1</v>
      </c>
      <c r="L4">
        <v>1</v>
      </c>
      <c r="M4">
        <v>2</v>
      </c>
      <c r="N4">
        <v>0</v>
      </c>
      <c r="O4">
        <v>1</v>
      </c>
      <c r="P4">
        <v>3</v>
      </c>
      <c r="Q4">
        <v>1</v>
      </c>
      <c r="R4">
        <v>4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1</v>
      </c>
      <c r="AA4">
        <v>1</v>
      </c>
      <c r="AB4">
        <v>2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2</v>
      </c>
      <c r="AJ4">
        <v>2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9</v>
      </c>
    </row>
    <row r="5" spans="1:44" x14ac:dyDescent="0.25">
      <c r="A5" t="s">
        <v>85</v>
      </c>
      <c r="B5">
        <v>9</v>
      </c>
      <c r="C5">
        <v>30</v>
      </c>
      <c r="D5">
        <v>3</v>
      </c>
      <c r="E5">
        <v>80</v>
      </c>
      <c r="F5" t="s">
        <v>163</v>
      </c>
      <c r="G5">
        <v>140</v>
      </c>
      <c r="H5">
        <v>23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1</v>
      </c>
      <c r="Q5">
        <v>0</v>
      </c>
      <c r="R5">
        <v>1</v>
      </c>
      <c r="S5">
        <v>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11</v>
      </c>
    </row>
    <row r="6" spans="1:44" x14ac:dyDescent="0.25">
      <c r="A6" t="s">
        <v>86</v>
      </c>
      <c r="B6">
        <v>9</v>
      </c>
      <c r="C6">
        <v>5</v>
      </c>
      <c r="D6">
        <v>1</v>
      </c>
      <c r="E6">
        <v>80</v>
      </c>
      <c r="F6" t="s">
        <v>163</v>
      </c>
      <c r="G6">
        <v>140</v>
      </c>
      <c r="H6">
        <v>13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</v>
      </c>
    </row>
    <row r="7" spans="1:44" x14ac:dyDescent="0.25">
      <c r="A7" t="s">
        <v>87</v>
      </c>
      <c r="B7">
        <v>1</v>
      </c>
      <c r="C7">
        <v>30</v>
      </c>
      <c r="D7">
        <v>3</v>
      </c>
      <c r="E7">
        <v>40</v>
      </c>
      <c r="F7" t="s">
        <v>163</v>
      </c>
      <c r="G7">
        <v>140</v>
      </c>
      <c r="H7">
        <v>32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4</v>
      </c>
      <c r="S7">
        <v>2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16</v>
      </c>
    </row>
    <row r="8" spans="1:44" x14ac:dyDescent="0.25">
      <c r="A8" t="s">
        <v>88</v>
      </c>
      <c r="B8">
        <v>5</v>
      </c>
      <c r="C8">
        <v>10</v>
      </c>
      <c r="D8">
        <v>3</v>
      </c>
      <c r="E8">
        <v>70</v>
      </c>
      <c r="F8" t="s">
        <v>163</v>
      </c>
      <c r="G8">
        <v>160</v>
      </c>
      <c r="H8">
        <v>33</v>
      </c>
      <c r="I8">
        <v>2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2</v>
      </c>
      <c r="Q8">
        <v>0</v>
      </c>
      <c r="R8">
        <v>2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1</v>
      </c>
      <c r="AJ8">
        <v>1</v>
      </c>
      <c r="AK8">
        <v>0</v>
      </c>
      <c r="AL8">
        <v>0</v>
      </c>
      <c r="AM8">
        <v>1</v>
      </c>
      <c r="AN8">
        <v>0</v>
      </c>
      <c r="AO8">
        <v>1</v>
      </c>
      <c r="AP8">
        <v>1</v>
      </c>
      <c r="AQ8">
        <v>1</v>
      </c>
      <c r="AR8">
        <v>11</v>
      </c>
    </row>
    <row r="9" spans="1:44" x14ac:dyDescent="0.25">
      <c r="A9" t="s">
        <v>89</v>
      </c>
      <c r="B9">
        <v>6</v>
      </c>
      <c r="C9">
        <v>12</v>
      </c>
      <c r="D9">
        <v>2</v>
      </c>
      <c r="E9">
        <v>15</v>
      </c>
      <c r="F9" t="s">
        <v>163</v>
      </c>
      <c r="G9">
        <v>140</v>
      </c>
      <c r="H9">
        <v>23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3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10</v>
      </c>
    </row>
    <row r="10" spans="1:44" x14ac:dyDescent="0.25">
      <c r="A10" t="s">
        <v>90</v>
      </c>
      <c r="B10">
        <v>9</v>
      </c>
      <c r="C10">
        <v>2</v>
      </c>
      <c r="D10">
        <v>1</v>
      </c>
      <c r="E10">
        <v>65</v>
      </c>
      <c r="F10" t="s">
        <v>163</v>
      </c>
      <c r="G10">
        <v>140</v>
      </c>
      <c r="H10">
        <v>29</v>
      </c>
      <c r="I10">
        <v>0</v>
      </c>
      <c r="J10">
        <v>0</v>
      </c>
      <c r="K10">
        <v>0</v>
      </c>
      <c r="L10">
        <v>1</v>
      </c>
      <c r="M10">
        <v>3</v>
      </c>
      <c r="N10">
        <v>0</v>
      </c>
      <c r="O10">
        <v>0</v>
      </c>
      <c r="P10">
        <v>0</v>
      </c>
      <c r="Q10">
        <v>0</v>
      </c>
      <c r="R10">
        <v>3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12</v>
      </c>
    </row>
    <row r="11" spans="1:44" x14ac:dyDescent="0.25">
      <c r="A11" t="s">
        <v>91</v>
      </c>
      <c r="B11">
        <v>1</v>
      </c>
      <c r="C11">
        <v>5</v>
      </c>
      <c r="D11">
        <v>3</v>
      </c>
      <c r="E11">
        <v>60</v>
      </c>
      <c r="F11" t="s">
        <v>163</v>
      </c>
      <c r="G11">
        <v>150</v>
      </c>
      <c r="H11">
        <v>31</v>
      </c>
      <c r="I11">
        <v>3</v>
      </c>
      <c r="J11">
        <v>0</v>
      </c>
      <c r="K11">
        <v>0</v>
      </c>
      <c r="L11">
        <v>2</v>
      </c>
      <c r="M11">
        <v>3</v>
      </c>
      <c r="N11">
        <v>0</v>
      </c>
      <c r="O11">
        <v>2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10</v>
      </c>
    </row>
    <row r="12" spans="1:44" x14ac:dyDescent="0.25">
      <c r="A12" t="s">
        <v>92</v>
      </c>
      <c r="B12">
        <v>5</v>
      </c>
      <c r="C12">
        <v>20</v>
      </c>
      <c r="D12">
        <v>4</v>
      </c>
      <c r="E12">
        <v>10</v>
      </c>
      <c r="F12" t="s">
        <v>164</v>
      </c>
      <c r="G12">
        <v>140</v>
      </c>
      <c r="H12">
        <v>24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11</v>
      </c>
    </row>
    <row r="13" spans="1:44" x14ac:dyDescent="0.25">
      <c r="A13" t="s">
        <v>93</v>
      </c>
      <c r="B13">
        <v>9</v>
      </c>
      <c r="C13">
        <v>30</v>
      </c>
      <c r="D13">
        <v>3</v>
      </c>
      <c r="E13">
        <v>30</v>
      </c>
      <c r="F13" t="s">
        <v>163</v>
      </c>
      <c r="G13">
        <v>140</v>
      </c>
      <c r="H13">
        <v>32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5</v>
      </c>
      <c r="S13">
        <v>1</v>
      </c>
      <c r="T13">
        <v>0</v>
      </c>
      <c r="U13">
        <v>0</v>
      </c>
      <c r="V13">
        <v>1</v>
      </c>
      <c r="W13">
        <v>0</v>
      </c>
      <c r="X13">
        <v>2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2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12</v>
      </c>
    </row>
    <row r="14" spans="1:44" x14ac:dyDescent="0.25">
      <c r="A14" t="s">
        <v>94</v>
      </c>
      <c r="B14">
        <v>5</v>
      </c>
      <c r="C14">
        <v>10</v>
      </c>
      <c r="D14">
        <v>3</v>
      </c>
      <c r="E14">
        <v>20</v>
      </c>
      <c r="F14" t="s">
        <v>164</v>
      </c>
      <c r="G14">
        <v>140</v>
      </c>
      <c r="H14">
        <v>33</v>
      </c>
      <c r="I14">
        <v>2</v>
      </c>
      <c r="J14">
        <v>0</v>
      </c>
      <c r="K14">
        <v>0</v>
      </c>
      <c r="L14">
        <v>2</v>
      </c>
      <c r="M14">
        <v>2</v>
      </c>
      <c r="N14">
        <v>0</v>
      </c>
      <c r="O14">
        <v>3</v>
      </c>
      <c r="P14">
        <v>3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8</v>
      </c>
    </row>
    <row r="15" spans="1:44" x14ac:dyDescent="0.25">
      <c r="A15" t="s">
        <v>95</v>
      </c>
      <c r="B15">
        <v>8</v>
      </c>
      <c r="C15">
        <v>20</v>
      </c>
      <c r="D15">
        <v>3</v>
      </c>
      <c r="E15">
        <v>60</v>
      </c>
      <c r="F15" t="s">
        <v>164</v>
      </c>
      <c r="G15">
        <v>160</v>
      </c>
      <c r="H15">
        <v>38</v>
      </c>
      <c r="I15">
        <v>3</v>
      </c>
      <c r="J15">
        <v>1</v>
      </c>
      <c r="K15">
        <v>2</v>
      </c>
      <c r="L15"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3</v>
      </c>
      <c r="S15">
        <v>2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2</v>
      </c>
      <c r="AC15">
        <v>1</v>
      </c>
      <c r="AD15">
        <v>1</v>
      </c>
      <c r="AE15">
        <v>0</v>
      </c>
      <c r="AF15">
        <v>2</v>
      </c>
      <c r="AG15">
        <v>1</v>
      </c>
      <c r="AH15">
        <v>2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6</v>
      </c>
    </row>
    <row r="16" spans="1:44" x14ac:dyDescent="0.25">
      <c r="A16" t="s">
        <v>96</v>
      </c>
      <c r="B16">
        <v>9</v>
      </c>
      <c r="C16">
        <v>5</v>
      </c>
      <c r="D16">
        <v>3</v>
      </c>
      <c r="E16">
        <v>40</v>
      </c>
      <c r="F16" t="s">
        <v>163</v>
      </c>
      <c r="G16">
        <v>150</v>
      </c>
      <c r="H16">
        <v>33</v>
      </c>
      <c r="I16">
        <v>2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2</v>
      </c>
      <c r="Q16">
        <v>0</v>
      </c>
      <c r="R16">
        <v>3</v>
      </c>
      <c r="S16">
        <v>3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1</v>
      </c>
      <c r="AQ16">
        <v>2</v>
      </c>
      <c r="AR16">
        <v>7</v>
      </c>
    </row>
    <row r="17" spans="1:44" x14ac:dyDescent="0.25">
      <c r="A17" t="s">
        <v>97</v>
      </c>
      <c r="B17">
        <v>9</v>
      </c>
      <c r="C17">
        <v>7</v>
      </c>
      <c r="D17">
        <v>2</v>
      </c>
      <c r="E17">
        <v>70</v>
      </c>
      <c r="F17" t="s">
        <v>163</v>
      </c>
      <c r="G17">
        <v>140</v>
      </c>
      <c r="H17">
        <v>33</v>
      </c>
      <c r="I17">
        <v>0</v>
      </c>
      <c r="J17">
        <v>0</v>
      </c>
      <c r="K17">
        <v>0</v>
      </c>
      <c r="L17">
        <v>1</v>
      </c>
      <c r="M17">
        <v>2</v>
      </c>
      <c r="N17">
        <v>0</v>
      </c>
      <c r="O17">
        <v>0</v>
      </c>
      <c r="P17">
        <v>2</v>
      </c>
      <c r="Q17">
        <v>0</v>
      </c>
      <c r="R17">
        <v>3</v>
      </c>
      <c r="S17">
        <v>2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2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13</v>
      </c>
    </row>
    <row r="18" spans="1:44" x14ac:dyDescent="0.25">
      <c r="A18" t="s">
        <v>98</v>
      </c>
      <c r="B18">
        <v>8</v>
      </c>
      <c r="C18">
        <v>15</v>
      </c>
      <c r="D18">
        <v>4</v>
      </c>
      <c r="E18">
        <v>10</v>
      </c>
      <c r="F18" t="s">
        <v>163</v>
      </c>
      <c r="G18">
        <v>150</v>
      </c>
      <c r="H18">
        <v>29</v>
      </c>
      <c r="I18">
        <v>3</v>
      </c>
      <c r="J18">
        <v>0</v>
      </c>
      <c r="K18">
        <v>2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2</v>
      </c>
      <c r="AC18">
        <v>0</v>
      </c>
      <c r="AD18">
        <v>2</v>
      </c>
      <c r="AE18">
        <v>0</v>
      </c>
      <c r="AF18">
        <v>2</v>
      </c>
      <c r="AG18">
        <v>1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5</v>
      </c>
    </row>
    <row r="19" spans="1:44" x14ac:dyDescent="0.25">
      <c r="A19" t="s">
        <v>99</v>
      </c>
      <c r="B19">
        <v>5</v>
      </c>
      <c r="C19">
        <v>2</v>
      </c>
      <c r="D19">
        <v>1</v>
      </c>
      <c r="E19">
        <v>65</v>
      </c>
      <c r="F19" t="s">
        <v>163</v>
      </c>
      <c r="G19">
        <v>150</v>
      </c>
      <c r="H19">
        <v>26</v>
      </c>
      <c r="I19">
        <v>2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3</v>
      </c>
      <c r="AN19">
        <v>1</v>
      </c>
      <c r="AO19">
        <v>1</v>
      </c>
      <c r="AP19">
        <v>1</v>
      </c>
      <c r="AQ19">
        <v>1</v>
      </c>
      <c r="AR19">
        <v>6</v>
      </c>
    </row>
    <row r="20" spans="1:44" x14ac:dyDescent="0.25">
      <c r="A20" t="s">
        <v>100</v>
      </c>
      <c r="B20">
        <v>5</v>
      </c>
      <c r="C20">
        <v>0</v>
      </c>
      <c r="D20">
        <v>1</v>
      </c>
      <c r="E20">
        <v>40</v>
      </c>
      <c r="F20" t="s">
        <v>163</v>
      </c>
      <c r="G20">
        <v>160</v>
      </c>
      <c r="H20">
        <v>26</v>
      </c>
      <c r="I20">
        <v>1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2</v>
      </c>
      <c r="AI20">
        <v>1</v>
      </c>
      <c r="AJ20">
        <v>1</v>
      </c>
      <c r="AK20">
        <v>0</v>
      </c>
      <c r="AL20">
        <v>0</v>
      </c>
      <c r="AM20">
        <v>3</v>
      </c>
      <c r="AN20">
        <v>1</v>
      </c>
      <c r="AO20">
        <v>1</v>
      </c>
      <c r="AP20">
        <v>1</v>
      </c>
      <c r="AQ20">
        <v>1</v>
      </c>
      <c r="AR20">
        <v>5</v>
      </c>
    </row>
    <row r="21" spans="1:44" x14ac:dyDescent="0.25">
      <c r="A21" t="s">
        <v>101</v>
      </c>
      <c r="B21">
        <v>3</v>
      </c>
      <c r="C21">
        <v>5</v>
      </c>
      <c r="D21">
        <v>1</v>
      </c>
      <c r="E21">
        <v>70</v>
      </c>
      <c r="F21" t="s">
        <v>163</v>
      </c>
      <c r="G21">
        <v>150</v>
      </c>
      <c r="H21">
        <v>21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1</v>
      </c>
      <c r="AQ21">
        <v>1</v>
      </c>
      <c r="AR21">
        <v>6</v>
      </c>
    </row>
    <row r="22" spans="1:44" x14ac:dyDescent="0.25">
      <c r="A22" t="s">
        <v>102</v>
      </c>
      <c r="B22">
        <v>2</v>
      </c>
      <c r="C22">
        <v>7</v>
      </c>
      <c r="D22">
        <v>3</v>
      </c>
      <c r="E22">
        <v>50</v>
      </c>
      <c r="F22" t="s">
        <v>163</v>
      </c>
      <c r="G22">
        <v>160</v>
      </c>
      <c r="H22">
        <v>35</v>
      </c>
      <c r="I22">
        <v>3</v>
      </c>
      <c r="J22">
        <v>1</v>
      </c>
      <c r="K22">
        <v>0</v>
      </c>
      <c r="L22">
        <v>1</v>
      </c>
      <c r="M22">
        <v>2</v>
      </c>
      <c r="N22">
        <v>0</v>
      </c>
      <c r="O22">
        <v>0</v>
      </c>
      <c r="P22">
        <v>1</v>
      </c>
      <c r="Q22">
        <v>0</v>
      </c>
      <c r="R22">
        <v>2</v>
      </c>
      <c r="S22">
        <v>2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3</v>
      </c>
      <c r="AI22">
        <v>1</v>
      </c>
      <c r="AJ22">
        <v>0</v>
      </c>
      <c r="AK22">
        <v>0</v>
      </c>
      <c r="AL22">
        <v>0</v>
      </c>
      <c r="AM22">
        <v>2</v>
      </c>
      <c r="AN22">
        <v>1</v>
      </c>
      <c r="AO22">
        <v>0</v>
      </c>
      <c r="AP22">
        <v>1</v>
      </c>
      <c r="AQ22">
        <v>1</v>
      </c>
      <c r="AR22">
        <v>5</v>
      </c>
    </row>
    <row r="23" spans="1:44" x14ac:dyDescent="0.25">
      <c r="A23" t="s">
        <v>103</v>
      </c>
      <c r="B23">
        <v>2</v>
      </c>
      <c r="C23">
        <v>10</v>
      </c>
      <c r="D23">
        <v>3</v>
      </c>
      <c r="E23">
        <v>50</v>
      </c>
      <c r="F23" t="s">
        <v>163</v>
      </c>
      <c r="G23">
        <v>150</v>
      </c>
      <c r="H23">
        <v>31</v>
      </c>
      <c r="I23">
        <v>2</v>
      </c>
      <c r="J23">
        <v>0</v>
      </c>
      <c r="K23">
        <v>0</v>
      </c>
      <c r="L23">
        <v>1</v>
      </c>
      <c r="M23">
        <v>3</v>
      </c>
      <c r="N23">
        <v>0</v>
      </c>
      <c r="O23">
        <v>1</v>
      </c>
      <c r="P23">
        <v>0</v>
      </c>
      <c r="Q23">
        <v>0</v>
      </c>
      <c r="R23">
        <v>2</v>
      </c>
      <c r="S23">
        <v>2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2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8</v>
      </c>
    </row>
    <row r="24" spans="1:44" x14ac:dyDescent="0.25">
      <c r="A24" t="s">
        <v>104</v>
      </c>
      <c r="B24">
        <v>5</v>
      </c>
      <c r="C24">
        <v>0</v>
      </c>
      <c r="D24">
        <v>1</v>
      </c>
      <c r="E24">
        <v>70</v>
      </c>
      <c r="F24" t="s">
        <v>163</v>
      </c>
      <c r="G24">
        <v>150</v>
      </c>
      <c r="H24">
        <v>28</v>
      </c>
      <c r="I24">
        <v>1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1</v>
      </c>
      <c r="AE24">
        <v>1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6</v>
      </c>
    </row>
    <row r="25" spans="1:44" x14ac:dyDescent="0.25">
      <c r="A25" t="s">
        <v>105</v>
      </c>
      <c r="B25">
        <v>9</v>
      </c>
      <c r="C25">
        <v>10</v>
      </c>
      <c r="D25">
        <v>4</v>
      </c>
      <c r="E25">
        <v>20</v>
      </c>
      <c r="F25" t="s">
        <v>165</v>
      </c>
      <c r="G25">
        <v>150</v>
      </c>
      <c r="H25">
        <v>40</v>
      </c>
      <c r="I25">
        <v>0</v>
      </c>
      <c r="J25">
        <v>0</v>
      </c>
      <c r="K25">
        <v>2</v>
      </c>
      <c r="L25">
        <v>2</v>
      </c>
      <c r="M25">
        <v>0</v>
      </c>
      <c r="N25">
        <v>1</v>
      </c>
      <c r="O25">
        <v>1</v>
      </c>
      <c r="P25">
        <v>0</v>
      </c>
      <c r="Q25">
        <v>3</v>
      </c>
      <c r="R25">
        <v>0</v>
      </c>
      <c r="S25">
        <v>2</v>
      </c>
      <c r="T25">
        <v>0</v>
      </c>
      <c r="U25">
        <v>3</v>
      </c>
      <c r="V25">
        <v>1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0</v>
      </c>
      <c r="AD25">
        <v>2</v>
      </c>
      <c r="AE25">
        <v>0</v>
      </c>
      <c r="AF25">
        <v>2</v>
      </c>
      <c r="AG25">
        <v>0</v>
      </c>
      <c r="AH25">
        <v>0</v>
      </c>
      <c r="AI25">
        <v>3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8</v>
      </c>
    </row>
    <row r="26" spans="1:44" x14ac:dyDescent="0.25">
      <c r="A26" t="s">
        <v>106</v>
      </c>
      <c r="B26">
        <v>6</v>
      </c>
      <c r="C26">
        <v>30</v>
      </c>
      <c r="D26">
        <v>4</v>
      </c>
      <c r="E26">
        <v>40</v>
      </c>
      <c r="F26" t="s">
        <v>165</v>
      </c>
      <c r="G26">
        <v>160</v>
      </c>
      <c r="H26">
        <v>29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3</v>
      </c>
      <c r="P26">
        <v>0</v>
      </c>
      <c r="Q26">
        <v>3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13</v>
      </c>
    </row>
    <row r="27" spans="1:44" x14ac:dyDescent="0.25">
      <c r="A27" t="s">
        <v>107</v>
      </c>
      <c r="B27">
        <v>8</v>
      </c>
      <c r="C27">
        <v>20</v>
      </c>
      <c r="D27">
        <v>3</v>
      </c>
      <c r="E27">
        <v>40</v>
      </c>
      <c r="F27" t="s">
        <v>165</v>
      </c>
      <c r="G27">
        <v>160</v>
      </c>
      <c r="H27">
        <v>44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2</v>
      </c>
      <c r="P27">
        <v>1</v>
      </c>
      <c r="Q27">
        <v>3</v>
      </c>
      <c r="R27">
        <v>2</v>
      </c>
      <c r="S27">
        <v>3</v>
      </c>
      <c r="T27">
        <v>0</v>
      </c>
      <c r="U27">
        <v>0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3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2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1</v>
      </c>
      <c r="AO27">
        <v>3</v>
      </c>
      <c r="AP27">
        <v>1</v>
      </c>
      <c r="AQ27">
        <v>1</v>
      </c>
      <c r="AR27">
        <v>10</v>
      </c>
    </row>
    <row r="28" spans="1:44" x14ac:dyDescent="0.25">
      <c r="A28" t="s">
        <v>108</v>
      </c>
      <c r="B28">
        <v>8</v>
      </c>
      <c r="C28">
        <v>7</v>
      </c>
      <c r="D28">
        <v>3</v>
      </c>
      <c r="E28">
        <v>20</v>
      </c>
      <c r="F28" t="s">
        <v>165</v>
      </c>
      <c r="G28">
        <v>150</v>
      </c>
      <c r="H28">
        <v>27</v>
      </c>
      <c r="I28">
        <v>0</v>
      </c>
      <c r="J28">
        <v>0</v>
      </c>
      <c r="K28">
        <v>1</v>
      </c>
      <c r="L28">
        <v>2</v>
      </c>
      <c r="M28">
        <v>0</v>
      </c>
      <c r="N28">
        <v>0</v>
      </c>
      <c r="O28">
        <v>3</v>
      </c>
      <c r="P28">
        <v>0</v>
      </c>
      <c r="Q28">
        <v>3</v>
      </c>
      <c r="R28">
        <v>0</v>
      </c>
      <c r="S28">
        <v>0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1</v>
      </c>
      <c r="AA28">
        <v>1</v>
      </c>
      <c r="AB28">
        <v>3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4</v>
      </c>
    </row>
    <row r="29" spans="1:44" x14ac:dyDescent="0.25">
      <c r="A29" t="s">
        <v>109</v>
      </c>
      <c r="B29">
        <v>6</v>
      </c>
      <c r="C29">
        <v>10</v>
      </c>
      <c r="D29">
        <v>3</v>
      </c>
      <c r="E29">
        <v>80</v>
      </c>
      <c r="F29" t="s">
        <v>165</v>
      </c>
      <c r="G29">
        <v>160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1</v>
      </c>
      <c r="AQ29">
        <v>0</v>
      </c>
      <c r="AR29">
        <v>3</v>
      </c>
    </row>
    <row r="30" spans="1:44" x14ac:dyDescent="0.25">
      <c r="A30" t="s">
        <v>110</v>
      </c>
      <c r="B30">
        <v>8</v>
      </c>
      <c r="C30">
        <v>7</v>
      </c>
      <c r="D30">
        <v>3</v>
      </c>
      <c r="E30">
        <v>20</v>
      </c>
      <c r="F30" t="s">
        <v>165</v>
      </c>
      <c r="G30">
        <v>150</v>
      </c>
      <c r="H30">
        <v>27</v>
      </c>
      <c r="I30">
        <v>0</v>
      </c>
      <c r="J30">
        <v>0</v>
      </c>
      <c r="K30">
        <v>1</v>
      </c>
      <c r="L30">
        <v>2</v>
      </c>
      <c r="M30">
        <v>0</v>
      </c>
      <c r="N30">
        <v>0</v>
      </c>
      <c r="O30">
        <v>3</v>
      </c>
      <c r="P30">
        <v>0</v>
      </c>
      <c r="Q30">
        <v>3</v>
      </c>
      <c r="R30">
        <v>0</v>
      </c>
      <c r="S30">
        <v>0</v>
      </c>
      <c r="T30">
        <v>0</v>
      </c>
      <c r="U30">
        <v>2</v>
      </c>
      <c r="V30">
        <v>1</v>
      </c>
      <c r="W30">
        <v>0</v>
      </c>
      <c r="X30">
        <v>1</v>
      </c>
      <c r="Y30">
        <v>0</v>
      </c>
      <c r="Z30">
        <v>1</v>
      </c>
      <c r="AA30">
        <v>1</v>
      </c>
      <c r="AB30">
        <v>3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5</v>
      </c>
    </row>
    <row r="31" spans="1:44" x14ac:dyDescent="0.25">
      <c r="A31" t="s">
        <v>111</v>
      </c>
      <c r="B31">
        <v>8</v>
      </c>
      <c r="C31">
        <v>30</v>
      </c>
      <c r="D31">
        <v>2</v>
      </c>
      <c r="E31">
        <v>30</v>
      </c>
      <c r="F31" t="s">
        <v>165</v>
      </c>
      <c r="G31">
        <v>160</v>
      </c>
      <c r="H31">
        <v>41</v>
      </c>
      <c r="I31">
        <v>3</v>
      </c>
      <c r="J31">
        <v>1</v>
      </c>
      <c r="K31">
        <v>2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3</v>
      </c>
      <c r="V31">
        <v>1</v>
      </c>
      <c r="W31">
        <v>0</v>
      </c>
      <c r="X31">
        <v>1</v>
      </c>
      <c r="Y31">
        <v>1</v>
      </c>
      <c r="Z31">
        <v>0</v>
      </c>
      <c r="AA31">
        <v>1</v>
      </c>
      <c r="AB31">
        <v>2</v>
      </c>
      <c r="AC31">
        <v>1</v>
      </c>
      <c r="AD31">
        <v>1</v>
      </c>
      <c r="AE31">
        <v>0</v>
      </c>
      <c r="AF31">
        <v>2</v>
      </c>
      <c r="AG31">
        <v>2</v>
      </c>
      <c r="AH31">
        <v>1</v>
      </c>
      <c r="AI31">
        <v>2</v>
      </c>
      <c r="AJ31">
        <v>0</v>
      </c>
      <c r="AK31">
        <v>1</v>
      </c>
      <c r="AL31">
        <v>0</v>
      </c>
      <c r="AM31">
        <v>2</v>
      </c>
      <c r="AN31">
        <v>0</v>
      </c>
      <c r="AO31">
        <v>1</v>
      </c>
      <c r="AP31">
        <v>1</v>
      </c>
      <c r="AQ31">
        <v>1</v>
      </c>
      <c r="AR31">
        <v>7</v>
      </c>
    </row>
    <row r="32" spans="1:44" x14ac:dyDescent="0.25">
      <c r="A32" t="s">
        <v>112</v>
      </c>
      <c r="B32">
        <v>8</v>
      </c>
      <c r="C32">
        <v>20</v>
      </c>
      <c r="D32">
        <v>4</v>
      </c>
      <c r="E32">
        <v>20</v>
      </c>
      <c r="F32" t="s">
        <v>165</v>
      </c>
      <c r="G32">
        <v>150</v>
      </c>
      <c r="H32">
        <v>33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>
        <v>0</v>
      </c>
      <c r="U32">
        <v>3</v>
      </c>
      <c r="V32">
        <v>1</v>
      </c>
      <c r="W32">
        <v>0</v>
      </c>
      <c r="X32">
        <v>2</v>
      </c>
      <c r="Y32">
        <v>0</v>
      </c>
      <c r="Z32">
        <v>0</v>
      </c>
      <c r="AA32">
        <v>0</v>
      </c>
      <c r="AB32">
        <v>3</v>
      </c>
      <c r="AC32">
        <v>0</v>
      </c>
      <c r="AD32">
        <v>1</v>
      </c>
      <c r="AE32">
        <v>0</v>
      </c>
      <c r="AF32">
        <v>1</v>
      </c>
      <c r="AG32">
        <v>2</v>
      </c>
      <c r="AH32">
        <v>0</v>
      </c>
      <c r="AI32">
        <v>1</v>
      </c>
      <c r="AJ32">
        <v>0</v>
      </c>
      <c r="AK32">
        <v>2</v>
      </c>
      <c r="AL32">
        <v>1</v>
      </c>
      <c r="AM32">
        <v>0</v>
      </c>
      <c r="AN32">
        <v>0</v>
      </c>
      <c r="AO32">
        <v>0</v>
      </c>
      <c r="AP32">
        <v>2</v>
      </c>
      <c r="AQ32">
        <v>0</v>
      </c>
      <c r="AR32">
        <v>9</v>
      </c>
    </row>
    <row r="33" spans="1:44" x14ac:dyDescent="0.25">
      <c r="A33" t="s">
        <v>113</v>
      </c>
      <c r="B33">
        <v>7</v>
      </c>
      <c r="C33">
        <v>2</v>
      </c>
      <c r="D33">
        <v>1</v>
      </c>
      <c r="E33">
        <v>40</v>
      </c>
      <c r="F33" t="s">
        <v>165</v>
      </c>
      <c r="G33">
        <v>160</v>
      </c>
      <c r="H33">
        <v>33</v>
      </c>
      <c r="I33">
        <v>3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0</v>
      </c>
      <c r="AI33">
        <v>3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2</v>
      </c>
      <c r="AR33">
        <v>6</v>
      </c>
    </row>
    <row r="34" spans="1:44" x14ac:dyDescent="0.25">
      <c r="A34" t="s">
        <v>114</v>
      </c>
      <c r="B34">
        <v>7</v>
      </c>
      <c r="C34">
        <v>10</v>
      </c>
      <c r="D34">
        <v>3</v>
      </c>
      <c r="E34">
        <v>60</v>
      </c>
      <c r="F34" t="s">
        <v>165</v>
      </c>
      <c r="G34">
        <v>160</v>
      </c>
      <c r="H34">
        <v>16</v>
      </c>
      <c r="I34">
        <v>1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2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3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</row>
    <row r="35" spans="1:44" x14ac:dyDescent="0.25">
      <c r="A35" t="s">
        <v>115</v>
      </c>
      <c r="B35">
        <v>5</v>
      </c>
      <c r="C35">
        <v>0</v>
      </c>
      <c r="D35">
        <v>5</v>
      </c>
      <c r="E35">
        <v>10</v>
      </c>
      <c r="F35" t="s">
        <v>164</v>
      </c>
      <c r="G35">
        <v>170</v>
      </c>
      <c r="H35"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</row>
    <row r="36" spans="1:44" x14ac:dyDescent="0.25">
      <c r="A36" t="s">
        <v>116</v>
      </c>
      <c r="B36">
        <v>5</v>
      </c>
      <c r="C36">
        <v>0</v>
      </c>
      <c r="D36">
        <v>5</v>
      </c>
      <c r="E36">
        <v>0</v>
      </c>
      <c r="F36" t="s">
        <v>165</v>
      </c>
      <c r="G36">
        <v>160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</v>
      </c>
    </row>
    <row r="37" spans="1:44" x14ac:dyDescent="0.25">
      <c r="A37" t="s">
        <v>117</v>
      </c>
      <c r="B37">
        <v>5</v>
      </c>
      <c r="C37">
        <v>0</v>
      </c>
      <c r="D37">
        <v>5</v>
      </c>
      <c r="E37">
        <v>5</v>
      </c>
      <c r="F37" t="s">
        <v>164</v>
      </c>
      <c r="G37">
        <v>170</v>
      </c>
      <c r="H37">
        <v>15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2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5</v>
      </c>
    </row>
    <row r="38" spans="1:44" x14ac:dyDescent="0.25">
      <c r="A38" t="s">
        <v>118</v>
      </c>
      <c r="B38">
        <v>5</v>
      </c>
      <c r="C38">
        <v>0</v>
      </c>
      <c r="D38">
        <v>5</v>
      </c>
      <c r="E38">
        <v>5</v>
      </c>
      <c r="F38" t="s">
        <v>165</v>
      </c>
      <c r="G38">
        <v>180</v>
      </c>
      <c r="H38">
        <v>18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2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8</v>
      </c>
    </row>
    <row r="39" spans="1:44" x14ac:dyDescent="0.25">
      <c r="A39" t="s">
        <v>119</v>
      </c>
      <c r="B39">
        <v>5</v>
      </c>
      <c r="C39">
        <v>0</v>
      </c>
      <c r="D39">
        <v>5</v>
      </c>
      <c r="E39">
        <v>0</v>
      </c>
      <c r="F39" t="s">
        <v>164</v>
      </c>
      <c r="G39">
        <v>170</v>
      </c>
      <c r="H39">
        <v>20</v>
      </c>
      <c r="I39">
        <v>0</v>
      </c>
      <c r="J39">
        <v>2</v>
      </c>
      <c r="K39">
        <v>0</v>
      </c>
      <c r="L39">
        <v>0</v>
      </c>
      <c r="M39">
        <v>0</v>
      </c>
      <c r="N39">
        <v>3</v>
      </c>
      <c r="O39">
        <v>0</v>
      </c>
      <c r="P39">
        <v>0</v>
      </c>
      <c r="Q39">
        <v>0</v>
      </c>
      <c r="R39">
        <v>0</v>
      </c>
      <c r="S39">
        <v>2</v>
      </c>
      <c r="T39">
        <v>2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2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5</v>
      </c>
    </row>
    <row r="40" spans="1:44" x14ac:dyDescent="0.25">
      <c r="A40" t="s">
        <v>120</v>
      </c>
      <c r="B40">
        <v>9</v>
      </c>
      <c r="C40">
        <v>2</v>
      </c>
      <c r="D40">
        <v>4</v>
      </c>
      <c r="E40">
        <v>15</v>
      </c>
      <c r="F40" t="s">
        <v>164</v>
      </c>
      <c r="G40">
        <v>160</v>
      </c>
      <c r="H40">
        <v>30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>
        <v>0</v>
      </c>
      <c r="U40">
        <v>2</v>
      </c>
      <c r="V40">
        <v>1</v>
      </c>
      <c r="W40">
        <v>0</v>
      </c>
      <c r="X40">
        <v>1</v>
      </c>
      <c r="Y40">
        <v>1</v>
      </c>
      <c r="Z40">
        <v>0</v>
      </c>
      <c r="AA40">
        <v>1</v>
      </c>
      <c r="AB40">
        <v>2</v>
      </c>
      <c r="AC40">
        <v>1</v>
      </c>
      <c r="AD40">
        <v>1</v>
      </c>
      <c r="AE40">
        <v>1</v>
      </c>
      <c r="AF40">
        <v>1</v>
      </c>
      <c r="AG40">
        <v>3</v>
      </c>
      <c r="AH40">
        <v>0</v>
      </c>
      <c r="AI40">
        <v>3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5</v>
      </c>
    </row>
    <row r="41" spans="1:44" x14ac:dyDescent="0.25">
      <c r="A41" t="s">
        <v>121</v>
      </c>
      <c r="B41">
        <v>8</v>
      </c>
      <c r="C41">
        <v>10</v>
      </c>
      <c r="D41">
        <v>5</v>
      </c>
      <c r="E41">
        <v>20</v>
      </c>
      <c r="F41" t="s">
        <v>164</v>
      </c>
      <c r="G41">
        <v>160</v>
      </c>
      <c r="H41">
        <v>40</v>
      </c>
      <c r="I41">
        <v>0</v>
      </c>
      <c r="J41">
        <v>2</v>
      </c>
      <c r="K41">
        <v>1</v>
      </c>
      <c r="L41">
        <v>2</v>
      </c>
      <c r="M41">
        <v>1</v>
      </c>
      <c r="N41">
        <v>0</v>
      </c>
      <c r="O41">
        <v>3</v>
      </c>
      <c r="P41">
        <v>0</v>
      </c>
      <c r="Q41">
        <v>1</v>
      </c>
      <c r="R41">
        <v>0</v>
      </c>
      <c r="S41">
        <v>3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3</v>
      </c>
      <c r="AC41">
        <v>1</v>
      </c>
      <c r="AD41">
        <v>1</v>
      </c>
      <c r="AE41">
        <v>0</v>
      </c>
      <c r="AF41">
        <v>1</v>
      </c>
      <c r="AG41">
        <v>2</v>
      </c>
      <c r="AH41">
        <v>0</v>
      </c>
      <c r="AI41">
        <v>3</v>
      </c>
      <c r="AJ41">
        <v>0</v>
      </c>
      <c r="AK41">
        <v>2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2</v>
      </c>
      <c r="AR41">
        <v>5</v>
      </c>
    </row>
    <row r="42" spans="1:44" x14ac:dyDescent="0.25">
      <c r="A42" t="s">
        <v>122</v>
      </c>
      <c r="B42">
        <v>9</v>
      </c>
      <c r="C42">
        <v>15</v>
      </c>
      <c r="D42">
        <v>4</v>
      </c>
      <c r="E42">
        <v>15</v>
      </c>
      <c r="F42" t="s">
        <v>164</v>
      </c>
      <c r="G42">
        <v>170</v>
      </c>
      <c r="H42">
        <v>30</v>
      </c>
      <c r="I42">
        <v>0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3</v>
      </c>
      <c r="AG42">
        <v>3</v>
      </c>
      <c r="AH42">
        <v>0</v>
      </c>
      <c r="AI42">
        <v>2</v>
      </c>
      <c r="AJ42">
        <v>0</v>
      </c>
      <c r="AK42">
        <v>3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5</v>
      </c>
    </row>
    <row r="43" spans="1:44" x14ac:dyDescent="0.25">
      <c r="A43" t="s">
        <v>123</v>
      </c>
      <c r="B43">
        <v>9</v>
      </c>
      <c r="C43">
        <v>5</v>
      </c>
      <c r="D43">
        <v>1</v>
      </c>
      <c r="E43">
        <v>45</v>
      </c>
      <c r="F43" t="s">
        <v>164</v>
      </c>
      <c r="G43">
        <v>160</v>
      </c>
      <c r="H43">
        <v>27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v>0</v>
      </c>
      <c r="AF43">
        <v>3</v>
      </c>
      <c r="AG43">
        <v>3</v>
      </c>
      <c r="AH43">
        <v>0</v>
      </c>
      <c r="AI43">
        <v>3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</v>
      </c>
    </row>
    <row r="44" spans="1:44" x14ac:dyDescent="0.25">
      <c r="A44" t="s">
        <v>124</v>
      </c>
      <c r="B44">
        <v>8</v>
      </c>
      <c r="C44">
        <v>20</v>
      </c>
      <c r="D44">
        <v>3</v>
      </c>
      <c r="E44">
        <v>40</v>
      </c>
      <c r="F44" t="s">
        <v>164</v>
      </c>
      <c r="G44">
        <v>170</v>
      </c>
      <c r="H44">
        <v>21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1</v>
      </c>
      <c r="X44">
        <v>0</v>
      </c>
      <c r="Y44">
        <v>2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3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2</v>
      </c>
    </row>
    <row r="45" spans="1:44" x14ac:dyDescent="0.25">
      <c r="A45" t="s">
        <v>125</v>
      </c>
      <c r="B45">
        <v>8</v>
      </c>
      <c r="C45">
        <v>15</v>
      </c>
      <c r="D45">
        <v>2</v>
      </c>
      <c r="E45">
        <v>20</v>
      </c>
      <c r="F45" t="s">
        <v>164</v>
      </c>
      <c r="G45">
        <v>180</v>
      </c>
      <c r="H45">
        <v>30</v>
      </c>
      <c r="I45">
        <v>1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3</v>
      </c>
      <c r="AC45">
        <v>0</v>
      </c>
      <c r="AD45">
        <v>1</v>
      </c>
      <c r="AE45">
        <v>0</v>
      </c>
      <c r="AF45">
        <v>3</v>
      </c>
      <c r="AG45">
        <v>4</v>
      </c>
      <c r="AH45">
        <v>0</v>
      </c>
      <c r="AI45">
        <v>3</v>
      </c>
      <c r="AJ45">
        <v>0</v>
      </c>
      <c r="AK45">
        <v>2</v>
      </c>
      <c r="AL45">
        <v>1</v>
      </c>
      <c r="AM45">
        <v>0</v>
      </c>
      <c r="AN45">
        <v>0</v>
      </c>
      <c r="AO45">
        <v>0</v>
      </c>
      <c r="AP45">
        <v>2</v>
      </c>
      <c r="AQ45">
        <v>1</v>
      </c>
      <c r="AR45">
        <v>3</v>
      </c>
    </row>
    <row r="46" spans="1:44" x14ac:dyDescent="0.25">
      <c r="A46" t="s">
        <v>126</v>
      </c>
      <c r="B46">
        <v>8</v>
      </c>
      <c r="C46">
        <v>15</v>
      </c>
      <c r="D46">
        <v>4</v>
      </c>
      <c r="E46">
        <v>10</v>
      </c>
      <c r="F46" t="s">
        <v>164</v>
      </c>
      <c r="G46">
        <v>180</v>
      </c>
      <c r="H46">
        <v>39</v>
      </c>
      <c r="I46">
        <v>0</v>
      </c>
      <c r="J46">
        <v>2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3</v>
      </c>
      <c r="T46">
        <v>3</v>
      </c>
      <c r="U46">
        <v>2</v>
      </c>
      <c r="V46">
        <v>2</v>
      </c>
      <c r="W46">
        <v>0</v>
      </c>
      <c r="X46">
        <v>0</v>
      </c>
      <c r="Y46">
        <v>2</v>
      </c>
      <c r="Z46">
        <v>0</v>
      </c>
      <c r="AA46">
        <v>1</v>
      </c>
      <c r="AB46">
        <v>3</v>
      </c>
      <c r="AC46">
        <v>0</v>
      </c>
      <c r="AD46">
        <v>3</v>
      </c>
      <c r="AE46">
        <v>0</v>
      </c>
      <c r="AF46">
        <v>1</v>
      </c>
      <c r="AG46">
        <v>4</v>
      </c>
      <c r="AH46">
        <v>0</v>
      </c>
      <c r="AI46">
        <v>4</v>
      </c>
      <c r="AJ46">
        <v>0</v>
      </c>
      <c r="AK46">
        <v>3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2</v>
      </c>
      <c r="AR46">
        <v>0</v>
      </c>
    </row>
    <row r="47" spans="1:44" x14ac:dyDescent="0.25">
      <c r="A47" t="s">
        <v>127</v>
      </c>
      <c r="B47">
        <v>3</v>
      </c>
      <c r="C47">
        <v>20</v>
      </c>
      <c r="D47">
        <v>1</v>
      </c>
      <c r="E47">
        <v>30</v>
      </c>
      <c r="F47" t="s">
        <v>164</v>
      </c>
      <c r="G47">
        <v>160</v>
      </c>
      <c r="H47">
        <v>24</v>
      </c>
      <c r="I47">
        <v>2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2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3</v>
      </c>
      <c r="AH47">
        <v>0</v>
      </c>
      <c r="AI47">
        <v>0</v>
      </c>
      <c r="AJ47">
        <v>0</v>
      </c>
      <c r="AK47">
        <v>2</v>
      </c>
      <c r="AL47">
        <v>0</v>
      </c>
      <c r="AM47">
        <v>3</v>
      </c>
      <c r="AN47">
        <v>2</v>
      </c>
      <c r="AO47">
        <v>0</v>
      </c>
      <c r="AP47">
        <v>0</v>
      </c>
      <c r="AQ47">
        <v>0</v>
      </c>
      <c r="AR47">
        <v>2</v>
      </c>
    </row>
    <row r="48" spans="1:44" x14ac:dyDescent="0.25">
      <c r="A48" t="s">
        <v>128</v>
      </c>
      <c r="B48">
        <v>3</v>
      </c>
      <c r="C48">
        <v>25</v>
      </c>
      <c r="D48">
        <v>4</v>
      </c>
      <c r="E48">
        <v>20</v>
      </c>
      <c r="F48" t="s">
        <v>164</v>
      </c>
      <c r="G48">
        <v>160</v>
      </c>
      <c r="H48">
        <v>21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2</v>
      </c>
      <c r="AD48">
        <v>1</v>
      </c>
      <c r="AE48">
        <v>0</v>
      </c>
      <c r="AF48">
        <v>0</v>
      </c>
      <c r="AG48">
        <v>4</v>
      </c>
      <c r="AH48">
        <v>0</v>
      </c>
      <c r="AI48">
        <v>0</v>
      </c>
      <c r="AJ48">
        <v>0</v>
      </c>
      <c r="AK48">
        <v>2</v>
      </c>
      <c r="AL48">
        <v>1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2</v>
      </c>
    </row>
    <row r="49" spans="1:44" x14ac:dyDescent="0.25">
      <c r="A49" t="s">
        <v>129</v>
      </c>
      <c r="B49">
        <v>9</v>
      </c>
      <c r="C49">
        <v>15</v>
      </c>
      <c r="D49">
        <v>3</v>
      </c>
      <c r="E49">
        <v>30</v>
      </c>
      <c r="F49" t="s">
        <v>164</v>
      </c>
      <c r="G49">
        <v>170</v>
      </c>
      <c r="H49">
        <v>28</v>
      </c>
      <c r="I49">
        <v>1</v>
      </c>
      <c r="J49">
        <v>3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</v>
      </c>
      <c r="AA49">
        <v>0</v>
      </c>
      <c r="AB49">
        <v>2</v>
      </c>
      <c r="AC49">
        <v>1</v>
      </c>
      <c r="AD49">
        <v>1</v>
      </c>
      <c r="AE49">
        <v>0</v>
      </c>
      <c r="AF49">
        <v>2</v>
      </c>
      <c r="AG49">
        <v>4</v>
      </c>
      <c r="AH49">
        <v>0</v>
      </c>
      <c r="AI49">
        <v>3</v>
      </c>
      <c r="AJ49">
        <v>0</v>
      </c>
      <c r="AK49">
        <v>2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3</v>
      </c>
    </row>
    <row r="50" spans="1:44" x14ac:dyDescent="0.25">
      <c r="A50" t="s">
        <v>130</v>
      </c>
      <c r="B50">
        <v>5</v>
      </c>
      <c r="C50">
        <v>0</v>
      </c>
      <c r="D50">
        <v>5</v>
      </c>
      <c r="E50">
        <v>20</v>
      </c>
      <c r="F50" t="s">
        <v>163</v>
      </c>
      <c r="G50">
        <v>200</v>
      </c>
      <c r="H50">
        <v>13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6</v>
      </c>
    </row>
    <row r="51" spans="1:44" x14ac:dyDescent="0.25">
      <c r="A51" t="s">
        <v>131</v>
      </c>
      <c r="B51">
        <v>5</v>
      </c>
      <c r="C51">
        <v>0</v>
      </c>
      <c r="D51">
        <v>5</v>
      </c>
      <c r="E51">
        <v>30</v>
      </c>
      <c r="F51" t="s">
        <v>163</v>
      </c>
      <c r="G51">
        <v>210</v>
      </c>
      <c r="H51">
        <v>12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6</v>
      </c>
    </row>
    <row r="52" spans="1:44" x14ac:dyDescent="0.25">
      <c r="A52" t="s">
        <v>132</v>
      </c>
      <c r="B52">
        <v>5</v>
      </c>
      <c r="C52">
        <v>0</v>
      </c>
      <c r="D52">
        <v>5</v>
      </c>
      <c r="E52">
        <v>0</v>
      </c>
      <c r="F52" t="s">
        <v>163</v>
      </c>
      <c r="G52">
        <v>210</v>
      </c>
      <c r="H52">
        <v>23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0</v>
      </c>
      <c r="W52">
        <v>2</v>
      </c>
      <c r="X52">
        <v>0</v>
      </c>
      <c r="Y52">
        <v>1</v>
      </c>
      <c r="Z52">
        <v>0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7</v>
      </c>
    </row>
    <row r="53" spans="1:44" x14ac:dyDescent="0.25">
      <c r="A53" t="s">
        <v>133</v>
      </c>
      <c r="B53">
        <v>9</v>
      </c>
      <c r="C53">
        <v>5</v>
      </c>
      <c r="D53">
        <v>5</v>
      </c>
      <c r="E53">
        <v>20</v>
      </c>
      <c r="F53" t="s">
        <v>163</v>
      </c>
      <c r="G53">
        <v>190</v>
      </c>
      <c r="H53">
        <v>24</v>
      </c>
      <c r="I53">
        <v>0</v>
      </c>
      <c r="J53">
        <v>3</v>
      </c>
      <c r="K53">
        <v>0</v>
      </c>
      <c r="L53">
        <v>0</v>
      </c>
      <c r="M53">
        <v>0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1</v>
      </c>
      <c r="AC53">
        <v>2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2</v>
      </c>
      <c r="AM53">
        <v>0</v>
      </c>
      <c r="AN53">
        <v>0</v>
      </c>
      <c r="AO53">
        <v>0</v>
      </c>
      <c r="AP53">
        <v>2</v>
      </c>
      <c r="AQ53">
        <v>0</v>
      </c>
      <c r="AR53">
        <v>3</v>
      </c>
    </row>
    <row r="54" spans="1:44" x14ac:dyDescent="0.25">
      <c r="A54" t="s">
        <v>134</v>
      </c>
      <c r="B54">
        <v>8</v>
      </c>
      <c r="C54">
        <v>10</v>
      </c>
      <c r="D54">
        <v>4</v>
      </c>
      <c r="E54">
        <v>5</v>
      </c>
      <c r="F54" t="s">
        <v>163</v>
      </c>
      <c r="G54">
        <v>170</v>
      </c>
      <c r="H54">
        <v>22</v>
      </c>
      <c r="I54">
        <v>0</v>
      </c>
      <c r="J54">
        <v>3</v>
      </c>
      <c r="K54">
        <v>0</v>
      </c>
      <c r="L54">
        <v>0</v>
      </c>
      <c r="M54">
        <v>0</v>
      </c>
      <c r="N54">
        <v>3</v>
      </c>
      <c r="O54">
        <v>0</v>
      </c>
      <c r="P54">
        <v>0</v>
      </c>
      <c r="Q54">
        <v>0</v>
      </c>
      <c r="R54">
        <v>0</v>
      </c>
      <c r="S54">
        <v>2</v>
      </c>
      <c r="T54">
        <v>3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0</v>
      </c>
      <c r="AL54">
        <v>2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1</v>
      </c>
    </row>
    <row r="55" spans="1:44" x14ac:dyDescent="0.25">
      <c r="A55" t="s">
        <v>135</v>
      </c>
      <c r="B55">
        <v>5</v>
      </c>
      <c r="C55">
        <v>0</v>
      </c>
      <c r="D55">
        <v>5</v>
      </c>
      <c r="E55">
        <v>10</v>
      </c>
      <c r="F55" t="s">
        <v>163</v>
      </c>
      <c r="G55">
        <v>190</v>
      </c>
      <c r="H55">
        <v>16</v>
      </c>
      <c r="I55">
        <v>0</v>
      </c>
      <c r="J55">
        <v>0</v>
      </c>
      <c r="K55">
        <v>0</v>
      </c>
      <c r="L55">
        <v>0</v>
      </c>
      <c r="M55">
        <v>0</v>
      </c>
      <c r="N55">
        <v>4</v>
      </c>
      <c r="O55">
        <v>0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</v>
      </c>
    </row>
    <row r="56" spans="1:44" x14ac:dyDescent="0.25">
      <c r="A56" t="s">
        <v>136</v>
      </c>
      <c r="B56">
        <v>5</v>
      </c>
      <c r="C56">
        <v>0</v>
      </c>
      <c r="D56">
        <v>5</v>
      </c>
      <c r="E56">
        <v>0</v>
      </c>
      <c r="F56" t="s">
        <v>163</v>
      </c>
      <c r="G56">
        <v>180</v>
      </c>
      <c r="H56">
        <v>28</v>
      </c>
      <c r="I56">
        <v>1</v>
      </c>
      <c r="J56">
        <v>2</v>
      </c>
      <c r="K56">
        <v>0</v>
      </c>
      <c r="L56">
        <v>0</v>
      </c>
      <c r="M56">
        <v>0</v>
      </c>
      <c r="N56">
        <v>3</v>
      </c>
      <c r="O56">
        <v>0</v>
      </c>
      <c r="P56">
        <v>0</v>
      </c>
      <c r="Q56">
        <v>0</v>
      </c>
      <c r="R56">
        <v>0</v>
      </c>
      <c r="S56">
        <v>2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3</v>
      </c>
      <c r="AD56">
        <v>0</v>
      </c>
      <c r="AE56">
        <v>0</v>
      </c>
      <c r="AF56">
        <v>0</v>
      </c>
      <c r="AG56">
        <v>2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4</v>
      </c>
      <c r="AN56">
        <v>0</v>
      </c>
      <c r="AO56">
        <v>0</v>
      </c>
      <c r="AP56">
        <v>2</v>
      </c>
      <c r="AQ56">
        <v>0</v>
      </c>
      <c r="AR56">
        <v>2</v>
      </c>
    </row>
    <row r="57" spans="1:44" x14ac:dyDescent="0.25">
      <c r="A57" t="s">
        <v>137</v>
      </c>
      <c r="B57">
        <v>9</v>
      </c>
      <c r="C57">
        <v>2</v>
      </c>
      <c r="D57">
        <v>5</v>
      </c>
      <c r="E57">
        <v>10</v>
      </c>
      <c r="F57" t="s">
        <v>163</v>
      </c>
      <c r="G57">
        <v>200</v>
      </c>
      <c r="H57">
        <v>18</v>
      </c>
      <c r="I57">
        <v>0</v>
      </c>
      <c r="J57">
        <v>0</v>
      </c>
      <c r="K57">
        <v>0</v>
      </c>
      <c r="L57">
        <v>0</v>
      </c>
      <c r="M57">
        <v>0</v>
      </c>
      <c r="N57">
        <v>3</v>
      </c>
      <c r="O57">
        <v>0</v>
      </c>
      <c r="P57">
        <v>0</v>
      </c>
      <c r="Q57">
        <v>0</v>
      </c>
      <c r="R57">
        <v>0</v>
      </c>
      <c r="S57">
        <v>1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2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1</v>
      </c>
    </row>
    <row r="58" spans="1:44" x14ac:dyDescent="0.25">
      <c r="A58" t="s">
        <v>138</v>
      </c>
      <c r="B58">
        <v>5</v>
      </c>
      <c r="C58">
        <v>0</v>
      </c>
      <c r="D58">
        <v>5</v>
      </c>
      <c r="E58">
        <v>0</v>
      </c>
      <c r="F58" t="s">
        <v>163</v>
      </c>
      <c r="G58">
        <v>180</v>
      </c>
      <c r="H58">
        <v>28</v>
      </c>
      <c r="I58">
        <v>0</v>
      </c>
      <c r="J58">
        <v>3</v>
      </c>
      <c r="K58">
        <v>0</v>
      </c>
      <c r="L58">
        <v>0</v>
      </c>
      <c r="M58">
        <v>0</v>
      </c>
      <c r="N58">
        <v>3</v>
      </c>
      <c r="O58">
        <v>0</v>
      </c>
      <c r="P58">
        <v>0</v>
      </c>
      <c r="Q58">
        <v>0</v>
      </c>
      <c r="R58">
        <v>0</v>
      </c>
      <c r="S58">
        <v>2</v>
      </c>
      <c r="T58">
        <v>5</v>
      </c>
      <c r="U58">
        <v>0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2</v>
      </c>
      <c r="AC58">
        <v>2</v>
      </c>
      <c r="AD58">
        <v>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5</v>
      </c>
    </row>
    <row r="59" spans="1:44" x14ac:dyDescent="0.25">
      <c r="A59" t="s">
        <v>139</v>
      </c>
      <c r="B59">
        <v>5</v>
      </c>
      <c r="C59">
        <v>0</v>
      </c>
      <c r="D59">
        <v>5</v>
      </c>
      <c r="E59">
        <v>0</v>
      </c>
      <c r="F59" t="s">
        <v>163</v>
      </c>
      <c r="G59">
        <v>190</v>
      </c>
      <c r="H59">
        <v>28</v>
      </c>
      <c r="I59">
        <v>0</v>
      </c>
      <c r="J59">
        <v>4</v>
      </c>
      <c r="K59">
        <v>0</v>
      </c>
      <c r="L59">
        <v>0</v>
      </c>
      <c r="M59">
        <v>0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2</v>
      </c>
      <c r="AC59">
        <v>2</v>
      </c>
      <c r="AD59">
        <v>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</v>
      </c>
      <c r="AQ59">
        <v>0</v>
      </c>
      <c r="AR59">
        <v>4</v>
      </c>
    </row>
    <row r="60" spans="1:44" x14ac:dyDescent="0.25">
      <c r="A60" t="s">
        <v>140</v>
      </c>
      <c r="B60">
        <v>7</v>
      </c>
      <c r="C60">
        <v>5</v>
      </c>
      <c r="D60">
        <v>3</v>
      </c>
      <c r="E60">
        <v>20</v>
      </c>
      <c r="F60" t="s">
        <v>163</v>
      </c>
      <c r="G60">
        <v>190</v>
      </c>
      <c r="H60">
        <v>19</v>
      </c>
      <c r="I60">
        <v>0</v>
      </c>
      <c r="J60">
        <v>3</v>
      </c>
      <c r="K60">
        <v>0</v>
      </c>
      <c r="L60">
        <v>0</v>
      </c>
      <c r="M60">
        <v>0</v>
      </c>
      <c r="N60">
        <v>5</v>
      </c>
      <c r="O60">
        <v>0</v>
      </c>
      <c r="P60">
        <v>0</v>
      </c>
      <c r="Q60">
        <v>0</v>
      </c>
      <c r="R60">
        <v>0</v>
      </c>
      <c r="S60">
        <v>1</v>
      </c>
      <c r="T60">
        <v>2</v>
      </c>
      <c r="U60">
        <v>0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</v>
      </c>
      <c r="AQ60">
        <v>0</v>
      </c>
      <c r="AR60">
        <v>1</v>
      </c>
    </row>
    <row r="61" spans="1:44" x14ac:dyDescent="0.25">
      <c r="A61" t="s">
        <v>141</v>
      </c>
      <c r="B61">
        <v>7</v>
      </c>
      <c r="C61">
        <v>2</v>
      </c>
      <c r="D61">
        <v>3</v>
      </c>
      <c r="E61">
        <v>30</v>
      </c>
      <c r="F61" t="s">
        <v>164</v>
      </c>
      <c r="G61">
        <v>190</v>
      </c>
      <c r="H61">
        <v>21</v>
      </c>
      <c r="I61">
        <v>0</v>
      </c>
      <c r="J61">
        <v>2</v>
      </c>
      <c r="K61">
        <v>0</v>
      </c>
      <c r="L61">
        <v>0</v>
      </c>
      <c r="M61">
        <v>0</v>
      </c>
      <c r="N61">
        <v>5</v>
      </c>
      <c r="O61">
        <v>0</v>
      </c>
      <c r="P61">
        <v>0</v>
      </c>
      <c r="Q61">
        <v>0</v>
      </c>
      <c r="R61">
        <v>0</v>
      </c>
      <c r="S61">
        <v>1</v>
      </c>
      <c r="T61">
        <v>2</v>
      </c>
      <c r="U61">
        <v>0</v>
      </c>
      <c r="V61">
        <v>0</v>
      </c>
      <c r="W61">
        <v>2</v>
      </c>
      <c r="X61">
        <v>0</v>
      </c>
      <c r="Y61">
        <v>0</v>
      </c>
      <c r="Z61">
        <v>0</v>
      </c>
      <c r="AA61">
        <v>0</v>
      </c>
      <c r="AB61">
        <v>2</v>
      </c>
      <c r="AC61">
        <v>1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</row>
    <row r="62" spans="1:44" x14ac:dyDescent="0.25">
      <c r="A62" t="s">
        <v>142</v>
      </c>
      <c r="B62">
        <v>5</v>
      </c>
      <c r="C62">
        <v>0</v>
      </c>
      <c r="D62">
        <v>5</v>
      </c>
      <c r="E62">
        <v>20</v>
      </c>
      <c r="F62" t="s">
        <v>163</v>
      </c>
      <c r="G62">
        <v>200</v>
      </c>
      <c r="H62">
        <v>22</v>
      </c>
      <c r="I62">
        <v>0</v>
      </c>
      <c r="J62">
        <v>2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4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2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5</v>
      </c>
    </row>
    <row r="63" spans="1:44" x14ac:dyDescent="0.25">
      <c r="A63" t="s">
        <v>143</v>
      </c>
      <c r="B63">
        <v>6</v>
      </c>
      <c r="C63">
        <v>15</v>
      </c>
      <c r="D63">
        <v>3</v>
      </c>
      <c r="E63">
        <v>25</v>
      </c>
      <c r="F63" t="s">
        <v>164</v>
      </c>
      <c r="G63">
        <v>190</v>
      </c>
      <c r="H63">
        <v>21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3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2</v>
      </c>
      <c r="AC63">
        <v>1</v>
      </c>
      <c r="AD63">
        <v>1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3</v>
      </c>
      <c r="AN63">
        <v>1</v>
      </c>
      <c r="AO63">
        <v>0</v>
      </c>
      <c r="AP63">
        <v>1</v>
      </c>
      <c r="AQ63">
        <v>0</v>
      </c>
      <c r="AR63">
        <v>1</v>
      </c>
    </row>
    <row r="64" spans="1:44" x14ac:dyDescent="0.25">
      <c r="A64" t="s">
        <v>144</v>
      </c>
      <c r="B64">
        <v>5</v>
      </c>
      <c r="C64">
        <v>10</v>
      </c>
      <c r="D64">
        <v>4</v>
      </c>
      <c r="E64">
        <v>25</v>
      </c>
      <c r="F64" t="s">
        <v>163</v>
      </c>
      <c r="G64">
        <v>180</v>
      </c>
      <c r="H64">
        <v>23</v>
      </c>
      <c r="I64">
        <v>1</v>
      </c>
      <c r="J64">
        <v>2</v>
      </c>
      <c r="K64">
        <v>0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1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3</v>
      </c>
      <c r="AH64">
        <v>0</v>
      </c>
      <c r="AI64">
        <v>0</v>
      </c>
      <c r="AJ64">
        <v>0</v>
      </c>
      <c r="AK64">
        <v>1</v>
      </c>
      <c r="AL64">
        <v>2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4</v>
      </c>
    </row>
    <row r="65" spans="1:44" x14ac:dyDescent="0.25">
      <c r="A65" t="s">
        <v>145</v>
      </c>
      <c r="B65">
        <v>5</v>
      </c>
      <c r="C65">
        <v>0</v>
      </c>
      <c r="D65">
        <v>1</v>
      </c>
      <c r="E65">
        <v>50</v>
      </c>
      <c r="F65" t="s">
        <v>164</v>
      </c>
      <c r="G65">
        <v>180</v>
      </c>
      <c r="H65">
        <v>28</v>
      </c>
      <c r="I65">
        <v>0</v>
      </c>
      <c r="J65">
        <v>1</v>
      </c>
      <c r="K65">
        <v>0</v>
      </c>
      <c r="L65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1</v>
      </c>
      <c r="T65">
        <v>2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2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1</v>
      </c>
      <c r="AI65">
        <v>2</v>
      </c>
      <c r="AJ65">
        <v>0</v>
      </c>
      <c r="AK65">
        <v>1</v>
      </c>
      <c r="AL65">
        <v>0</v>
      </c>
      <c r="AM65">
        <v>4</v>
      </c>
      <c r="AN65">
        <v>0</v>
      </c>
      <c r="AO65">
        <v>0</v>
      </c>
      <c r="AP65">
        <v>3</v>
      </c>
      <c r="AQ65">
        <v>1</v>
      </c>
      <c r="AR65">
        <v>2</v>
      </c>
    </row>
    <row r="66" spans="1:44" x14ac:dyDescent="0.25">
      <c r="A66" t="s">
        <v>146</v>
      </c>
      <c r="B66">
        <v>5</v>
      </c>
      <c r="C66">
        <v>0</v>
      </c>
      <c r="D66">
        <v>1</v>
      </c>
      <c r="E66">
        <v>50</v>
      </c>
      <c r="F66" t="s">
        <v>163</v>
      </c>
      <c r="G66">
        <v>190</v>
      </c>
      <c r="H66">
        <v>25</v>
      </c>
      <c r="I66">
        <v>0</v>
      </c>
      <c r="J66">
        <v>2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2</v>
      </c>
      <c r="T66">
        <v>3</v>
      </c>
      <c r="U66">
        <v>0</v>
      </c>
      <c r="V66">
        <v>0</v>
      </c>
      <c r="W66">
        <v>2</v>
      </c>
      <c r="X66">
        <v>0</v>
      </c>
      <c r="Y66">
        <v>0</v>
      </c>
      <c r="Z66">
        <v>0</v>
      </c>
      <c r="AA66">
        <v>0</v>
      </c>
      <c r="AB66">
        <v>2</v>
      </c>
      <c r="AC66">
        <v>2</v>
      </c>
      <c r="AD66">
        <v>2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1</v>
      </c>
      <c r="AR66">
        <v>3</v>
      </c>
    </row>
    <row r="67" spans="1:44" x14ac:dyDescent="0.25">
      <c r="A67" t="s">
        <v>147</v>
      </c>
      <c r="B67">
        <v>5</v>
      </c>
      <c r="C67">
        <v>0</v>
      </c>
      <c r="D67">
        <v>1</v>
      </c>
      <c r="E67">
        <v>40</v>
      </c>
      <c r="F67" t="s">
        <v>163</v>
      </c>
      <c r="G67">
        <v>200</v>
      </c>
      <c r="H67">
        <v>18</v>
      </c>
      <c r="I67">
        <v>0</v>
      </c>
      <c r="J67">
        <v>1</v>
      </c>
      <c r="K67">
        <v>0</v>
      </c>
      <c r="L67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2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3</v>
      </c>
    </row>
    <row r="68" spans="1:44" x14ac:dyDescent="0.25">
      <c r="A68" t="s">
        <v>148</v>
      </c>
      <c r="B68">
        <v>5</v>
      </c>
      <c r="C68">
        <v>17</v>
      </c>
      <c r="D68">
        <v>2</v>
      </c>
      <c r="E68">
        <v>20</v>
      </c>
      <c r="F68" t="s">
        <v>164</v>
      </c>
      <c r="G68">
        <v>170</v>
      </c>
      <c r="H68">
        <v>32</v>
      </c>
      <c r="I68">
        <v>2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1</v>
      </c>
      <c r="U68">
        <v>0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3</v>
      </c>
      <c r="AE68">
        <v>0</v>
      </c>
      <c r="AF68">
        <v>1</v>
      </c>
      <c r="AG68">
        <v>1</v>
      </c>
      <c r="AH68">
        <v>1</v>
      </c>
      <c r="AI68">
        <v>2</v>
      </c>
      <c r="AJ68">
        <v>0</v>
      </c>
      <c r="AK68">
        <v>0</v>
      </c>
      <c r="AL68">
        <v>0</v>
      </c>
      <c r="AM68">
        <v>4</v>
      </c>
      <c r="AN68">
        <v>2</v>
      </c>
      <c r="AO68">
        <v>0</v>
      </c>
      <c r="AP68">
        <v>1</v>
      </c>
      <c r="AQ68">
        <v>1</v>
      </c>
      <c r="AR68">
        <v>6</v>
      </c>
    </row>
    <row r="69" spans="1:44" x14ac:dyDescent="0.25">
      <c r="A69" t="s">
        <v>149</v>
      </c>
      <c r="B69">
        <v>5</v>
      </c>
      <c r="C69">
        <v>2</v>
      </c>
      <c r="D69">
        <v>1</v>
      </c>
      <c r="E69">
        <v>30</v>
      </c>
      <c r="F69" t="s">
        <v>164</v>
      </c>
      <c r="G69">
        <v>160</v>
      </c>
      <c r="H69">
        <v>29</v>
      </c>
      <c r="I69">
        <v>1</v>
      </c>
      <c r="J69">
        <v>1</v>
      </c>
      <c r="K69">
        <v>2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1</v>
      </c>
      <c r="W69">
        <v>0</v>
      </c>
      <c r="X69">
        <v>0</v>
      </c>
      <c r="Y69">
        <v>2</v>
      </c>
      <c r="Z69">
        <v>0</v>
      </c>
      <c r="AA69">
        <v>0</v>
      </c>
      <c r="AB69">
        <v>1</v>
      </c>
      <c r="AC69">
        <v>2</v>
      </c>
      <c r="AD69">
        <v>0</v>
      </c>
      <c r="AE69">
        <v>1</v>
      </c>
      <c r="AF69">
        <v>1</v>
      </c>
      <c r="AG69">
        <v>3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4</v>
      </c>
      <c r="AN69">
        <v>1</v>
      </c>
      <c r="AO69">
        <v>0</v>
      </c>
      <c r="AP69">
        <v>0</v>
      </c>
      <c r="AQ69">
        <v>0</v>
      </c>
      <c r="AR69">
        <v>4</v>
      </c>
    </row>
    <row r="70" spans="1:44" x14ac:dyDescent="0.25">
      <c r="A70" t="s">
        <v>150</v>
      </c>
      <c r="B70">
        <v>5</v>
      </c>
      <c r="C70">
        <v>0</v>
      </c>
      <c r="D70">
        <v>1</v>
      </c>
      <c r="E70">
        <v>35</v>
      </c>
      <c r="F70" t="s">
        <v>164</v>
      </c>
      <c r="G70">
        <v>180</v>
      </c>
      <c r="H70">
        <v>33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2</v>
      </c>
      <c r="AG70">
        <v>0</v>
      </c>
      <c r="AH70">
        <v>3</v>
      </c>
      <c r="AI70">
        <v>2</v>
      </c>
      <c r="AJ70">
        <v>0</v>
      </c>
      <c r="AK70">
        <v>0</v>
      </c>
      <c r="AL70">
        <v>1</v>
      </c>
      <c r="AM70">
        <v>4</v>
      </c>
      <c r="AN70">
        <v>1</v>
      </c>
      <c r="AO70">
        <v>0</v>
      </c>
      <c r="AP70">
        <v>1</v>
      </c>
      <c r="AQ70">
        <v>2</v>
      </c>
      <c r="AR70">
        <v>5</v>
      </c>
    </row>
    <row r="71" spans="1:44" x14ac:dyDescent="0.25">
      <c r="A71" t="s">
        <v>151</v>
      </c>
      <c r="B71">
        <v>8</v>
      </c>
      <c r="C71">
        <v>2</v>
      </c>
      <c r="D71">
        <v>1</v>
      </c>
      <c r="E71">
        <v>40</v>
      </c>
      <c r="F71" t="s">
        <v>164</v>
      </c>
      <c r="G71">
        <v>160</v>
      </c>
      <c r="H71">
        <v>23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3</v>
      </c>
      <c r="T71">
        <v>2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1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3</v>
      </c>
      <c r="AN71">
        <v>2</v>
      </c>
      <c r="AO71">
        <v>0</v>
      </c>
      <c r="AP71">
        <v>1</v>
      </c>
      <c r="AQ71">
        <v>0</v>
      </c>
      <c r="AR71">
        <v>1</v>
      </c>
    </row>
    <row r="72" spans="1:44" x14ac:dyDescent="0.25">
      <c r="A72" t="s">
        <v>152</v>
      </c>
      <c r="B72">
        <v>5</v>
      </c>
      <c r="C72">
        <v>10</v>
      </c>
      <c r="D72">
        <v>2</v>
      </c>
      <c r="E72">
        <v>40</v>
      </c>
      <c r="F72" t="s">
        <v>164</v>
      </c>
      <c r="G72">
        <v>180</v>
      </c>
      <c r="H72">
        <v>29</v>
      </c>
      <c r="I72">
        <v>0</v>
      </c>
      <c r="J72">
        <v>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2</v>
      </c>
      <c r="AD72">
        <v>1</v>
      </c>
      <c r="AE72">
        <v>0</v>
      </c>
      <c r="AF72">
        <v>1</v>
      </c>
      <c r="AG72">
        <v>3</v>
      </c>
      <c r="AH72">
        <v>1</v>
      </c>
      <c r="AI72">
        <v>2</v>
      </c>
      <c r="AJ72">
        <v>0</v>
      </c>
      <c r="AK72">
        <v>2</v>
      </c>
      <c r="AL72">
        <v>0</v>
      </c>
      <c r="AM72">
        <v>4</v>
      </c>
      <c r="AN72">
        <v>1</v>
      </c>
      <c r="AO72">
        <v>0</v>
      </c>
      <c r="AP72">
        <v>0</v>
      </c>
      <c r="AQ72">
        <v>1</v>
      </c>
      <c r="AR72">
        <v>2</v>
      </c>
    </row>
    <row r="73" spans="1:44" x14ac:dyDescent="0.25">
      <c r="A73" t="s">
        <v>153</v>
      </c>
      <c r="B73">
        <v>5</v>
      </c>
      <c r="C73">
        <v>0</v>
      </c>
      <c r="D73">
        <v>1</v>
      </c>
      <c r="E73">
        <v>20</v>
      </c>
      <c r="F73" t="s">
        <v>164</v>
      </c>
      <c r="G73">
        <v>180</v>
      </c>
      <c r="H73">
        <v>28</v>
      </c>
      <c r="I73">
        <v>0</v>
      </c>
      <c r="J73">
        <v>3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0</v>
      </c>
      <c r="U73">
        <v>0</v>
      </c>
      <c r="V73">
        <v>1</v>
      </c>
      <c r="W73">
        <v>0</v>
      </c>
      <c r="X73">
        <v>1</v>
      </c>
      <c r="Y73">
        <v>2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2</v>
      </c>
      <c r="AG73">
        <v>2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4</v>
      </c>
      <c r="AN73">
        <v>2</v>
      </c>
      <c r="AO73">
        <v>0</v>
      </c>
      <c r="AP73">
        <v>1</v>
      </c>
      <c r="AQ73">
        <v>1</v>
      </c>
      <c r="AR73">
        <v>3</v>
      </c>
    </row>
    <row r="74" spans="1:44" x14ac:dyDescent="0.25">
      <c r="A74" t="s">
        <v>154</v>
      </c>
      <c r="B74">
        <v>9</v>
      </c>
      <c r="C74">
        <v>2</v>
      </c>
      <c r="D74">
        <v>1</v>
      </c>
      <c r="E74">
        <v>70</v>
      </c>
      <c r="F74" t="s">
        <v>164</v>
      </c>
      <c r="G74">
        <v>170</v>
      </c>
      <c r="H74">
        <v>17</v>
      </c>
      <c r="I74">
        <v>1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1</v>
      </c>
      <c r="AG74">
        <v>3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3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155</v>
      </c>
      <c r="B75">
        <v>7</v>
      </c>
      <c r="C75">
        <v>15</v>
      </c>
      <c r="D75">
        <v>1</v>
      </c>
      <c r="E75">
        <v>30</v>
      </c>
      <c r="F75" t="s">
        <v>164</v>
      </c>
      <c r="G75">
        <v>160</v>
      </c>
      <c r="H75">
        <v>29</v>
      </c>
      <c r="I75">
        <v>2</v>
      </c>
      <c r="J75">
        <v>1</v>
      </c>
      <c r="K75">
        <v>1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2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0</v>
      </c>
      <c r="AB75">
        <v>1</v>
      </c>
      <c r="AC75">
        <v>1</v>
      </c>
      <c r="AD75">
        <v>2</v>
      </c>
      <c r="AE75">
        <v>0</v>
      </c>
      <c r="AF75">
        <v>1</v>
      </c>
      <c r="AG75">
        <v>1</v>
      </c>
      <c r="AH75">
        <v>1</v>
      </c>
      <c r="AI75">
        <v>2</v>
      </c>
      <c r="AJ75">
        <v>0</v>
      </c>
      <c r="AK75">
        <v>1</v>
      </c>
      <c r="AL75">
        <v>0</v>
      </c>
      <c r="AM75">
        <v>4</v>
      </c>
      <c r="AN75">
        <v>0</v>
      </c>
      <c r="AO75">
        <v>0</v>
      </c>
      <c r="AP75">
        <v>1</v>
      </c>
      <c r="AQ75">
        <v>2</v>
      </c>
      <c r="AR75">
        <v>1</v>
      </c>
    </row>
    <row r="76" spans="1:44" x14ac:dyDescent="0.25">
      <c r="A76" t="s">
        <v>156</v>
      </c>
      <c r="B76">
        <v>3</v>
      </c>
      <c r="C76">
        <v>10</v>
      </c>
      <c r="D76">
        <v>2</v>
      </c>
      <c r="E76">
        <v>25</v>
      </c>
      <c r="F76" t="s">
        <v>164</v>
      </c>
      <c r="G76">
        <v>160</v>
      </c>
      <c r="H76">
        <v>23</v>
      </c>
      <c r="I76">
        <v>2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1</v>
      </c>
      <c r="AD76">
        <v>2</v>
      </c>
      <c r="AE76">
        <v>0</v>
      </c>
      <c r="AF76">
        <v>1</v>
      </c>
      <c r="AG76">
        <v>2</v>
      </c>
      <c r="AH76">
        <v>0</v>
      </c>
      <c r="AI76">
        <v>1</v>
      </c>
      <c r="AJ76">
        <v>0</v>
      </c>
      <c r="AK76">
        <v>0</v>
      </c>
      <c r="AL76">
        <v>1</v>
      </c>
      <c r="AM76">
        <v>4</v>
      </c>
      <c r="AN76">
        <v>0</v>
      </c>
      <c r="AO76">
        <v>0</v>
      </c>
      <c r="AP76">
        <v>1</v>
      </c>
      <c r="AQ76">
        <v>1</v>
      </c>
      <c r="AR7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7DEE-A43F-4969-8AB0-5C9949A6F7C4}">
  <dimension ref="A1:CN76"/>
  <sheetViews>
    <sheetView topLeftCell="BN1" zoomScale="60" zoomScaleNormal="60" workbookViewId="0">
      <selection activeCell="H1" sqref="H1:CN76"/>
    </sheetView>
  </sheetViews>
  <sheetFormatPr baseColWidth="10" defaultRowHeight="15" x14ac:dyDescent="0.25"/>
  <cols>
    <col min="12" max="12" width="11.42578125" style="3"/>
    <col min="16" max="17" width="11.42578125" style="3"/>
    <col min="19" max="19" width="11.42578125" style="3"/>
    <col min="23" max="23" width="11.42578125" style="3"/>
    <col min="25" max="26" width="11.42578125" style="3"/>
    <col min="29" max="35" width="11.42578125" style="3"/>
    <col min="39" max="39" width="11.42578125" style="3"/>
    <col min="41" max="43" width="11.42578125" style="3"/>
    <col min="45" max="46" width="11.42578125" style="3"/>
    <col min="50" max="52" width="11.42578125" style="3"/>
    <col min="55" max="55" width="11.42578125" style="3"/>
    <col min="57" max="58" width="11.42578125" style="3"/>
    <col min="62" max="63" width="11.42578125" style="3"/>
    <col min="68" max="71" width="11.42578125" style="3"/>
    <col min="74" max="74" width="11.42578125" style="3"/>
    <col min="76" max="79" width="11.42578125" style="3"/>
    <col min="81" max="90" width="11.42578125" style="3"/>
  </cols>
  <sheetData>
    <row r="1" spans="1:92" x14ac:dyDescent="0.25">
      <c r="A1" t="s">
        <v>282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s="3" t="s">
        <v>283</v>
      </c>
      <c r="I1" t="s">
        <v>0</v>
      </c>
      <c r="J1" t="s">
        <v>1</v>
      </c>
      <c r="K1" t="s">
        <v>2</v>
      </c>
      <c r="L1" s="3" t="s">
        <v>3</v>
      </c>
      <c r="M1" t="s">
        <v>4</v>
      </c>
      <c r="N1" t="s">
        <v>5</v>
      </c>
      <c r="O1" t="s">
        <v>6</v>
      </c>
      <c r="P1" s="3" t="s">
        <v>7</v>
      </c>
      <c r="Q1" s="3" t="s">
        <v>8</v>
      </c>
      <c r="R1" t="s">
        <v>9</v>
      </c>
      <c r="S1" s="3" t="s">
        <v>10</v>
      </c>
      <c r="T1" t="s">
        <v>11</v>
      </c>
      <c r="U1" t="s">
        <v>12</v>
      </c>
      <c r="V1" t="s">
        <v>13</v>
      </c>
      <c r="W1" s="3" t="s">
        <v>14</v>
      </c>
      <c r="X1" t="s">
        <v>15</v>
      </c>
      <c r="Y1" s="3" t="s">
        <v>16</v>
      </c>
      <c r="Z1" s="3" t="s">
        <v>17</v>
      </c>
      <c r="AA1" t="s">
        <v>18</v>
      </c>
      <c r="AB1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t="s">
        <v>27</v>
      </c>
      <c r="AK1" t="s">
        <v>28</v>
      </c>
      <c r="AL1" t="s">
        <v>29</v>
      </c>
      <c r="AM1" s="3" t="s">
        <v>30</v>
      </c>
      <c r="AN1" t="s">
        <v>31</v>
      </c>
      <c r="AO1" s="3" t="s">
        <v>32</v>
      </c>
      <c r="AP1" s="3" t="s">
        <v>33</v>
      </c>
      <c r="AQ1" s="3" t="s">
        <v>34</v>
      </c>
      <c r="AR1" t="s">
        <v>35</v>
      </c>
      <c r="AS1" s="3" t="s">
        <v>36</v>
      </c>
      <c r="AT1" s="3" t="s">
        <v>37</v>
      </c>
      <c r="AU1" t="s">
        <v>38</v>
      </c>
      <c r="AV1" t="s">
        <v>39</v>
      </c>
      <c r="AW1" t="s">
        <v>40</v>
      </c>
      <c r="AX1" s="3" t="s">
        <v>41</v>
      </c>
      <c r="AY1" s="3" t="s">
        <v>42</v>
      </c>
      <c r="AZ1" s="3" t="s">
        <v>43</v>
      </c>
      <c r="BA1" t="s">
        <v>44</v>
      </c>
      <c r="BB1" t="s">
        <v>45</v>
      </c>
      <c r="BC1" s="3" t="s">
        <v>46</v>
      </c>
      <c r="BD1" t="s">
        <v>47</v>
      </c>
      <c r="BE1" s="3" t="s">
        <v>48</v>
      </c>
      <c r="BF1" s="3" t="s">
        <v>49</v>
      </c>
      <c r="BG1" t="s">
        <v>50</v>
      </c>
      <c r="BH1" t="s">
        <v>51</v>
      </c>
      <c r="BI1" t="s">
        <v>52</v>
      </c>
      <c r="BJ1" s="3" t="s">
        <v>53</v>
      </c>
      <c r="BK1" s="3" t="s">
        <v>54</v>
      </c>
      <c r="BL1" t="s">
        <v>55</v>
      </c>
      <c r="BM1" t="s">
        <v>56</v>
      </c>
      <c r="BN1" t="s">
        <v>57</v>
      </c>
      <c r="BO1" t="s">
        <v>58</v>
      </c>
      <c r="BP1" s="3" t="s">
        <v>59</v>
      </c>
      <c r="BQ1" s="3" t="s">
        <v>60</v>
      </c>
      <c r="BR1" s="3" t="s">
        <v>61</v>
      </c>
      <c r="BS1" s="3" t="s">
        <v>62</v>
      </c>
      <c r="BT1" t="s">
        <v>63</v>
      </c>
      <c r="BU1" t="s">
        <v>64</v>
      </c>
      <c r="BV1" s="3" t="s">
        <v>65</v>
      </c>
      <c r="BW1" t="s">
        <v>66</v>
      </c>
      <c r="BX1" s="3" t="s">
        <v>67</v>
      </c>
      <c r="BY1" s="3" t="s">
        <v>68</v>
      </c>
      <c r="BZ1" s="3" t="s">
        <v>69</v>
      </c>
      <c r="CA1" s="3" t="s">
        <v>70</v>
      </c>
      <c r="CB1" t="s">
        <v>71</v>
      </c>
      <c r="CC1" s="3" t="s">
        <v>72</v>
      </c>
      <c r="CD1" s="3" t="s">
        <v>73</v>
      </c>
      <c r="CE1" s="3" t="s">
        <v>74</v>
      </c>
      <c r="CF1" s="3" t="s">
        <v>75</v>
      </c>
      <c r="CG1" s="3" t="s">
        <v>76</v>
      </c>
      <c r="CH1" s="3" t="s">
        <v>77</v>
      </c>
      <c r="CI1" s="3" t="s">
        <v>78</v>
      </c>
      <c r="CJ1" s="3" t="s">
        <v>79</v>
      </c>
      <c r="CK1" s="3" t="s">
        <v>80</v>
      </c>
      <c r="CL1" s="3" t="s">
        <v>81</v>
      </c>
      <c r="CM1" t="s">
        <v>320</v>
      </c>
      <c r="CN1" t="s">
        <v>321</v>
      </c>
    </row>
    <row r="2" spans="1:92" x14ac:dyDescent="0.25">
      <c r="A2" t="s">
        <v>82</v>
      </c>
      <c r="B2">
        <v>7</v>
      </c>
      <c r="C2">
        <v>2</v>
      </c>
      <c r="D2">
        <v>1</v>
      </c>
      <c r="E2">
        <v>50</v>
      </c>
      <c r="F2" t="s">
        <v>163</v>
      </c>
      <c r="G2">
        <v>140</v>
      </c>
      <c r="H2">
        <f>SUM(I2:CL2)</f>
        <v>15</v>
      </c>
      <c r="I2">
        <v>0</v>
      </c>
      <c r="J2">
        <v>0</v>
      </c>
      <c r="K2">
        <v>0</v>
      </c>
      <c r="L2" s="3">
        <v>0</v>
      </c>
      <c r="M2">
        <v>0</v>
      </c>
      <c r="N2">
        <v>1</v>
      </c>
      <c r="O2">
        <v>0</v>
      </c>
      <c r="P2" s="3">
        <v>0</v>
      </c>
      <c r="Q2" s="3">
        <v>3</v>
      </c>
      <c r="R2">
        <v>0</v>
      </c>
      <c r="S2" s="3">
        <v>0</v>
      </c>
      <c r="T2">
        <v>2</v>
      </c>
      <c r="U2">
        <v>0</v>
      </c>
      <c r="V2">
        <v>1</v>
      </c>
      <c r="W2" s="3">
        <v>0</v>
      </c>
      <c r="X2">
        <v>1</v>
      </c>
      <c r="Y2" s="3">
        <v>0</v>
      </c>
      <c r="Z2" s="3">
        <v>0</v>
      </c>
      <c r="AA2">
        <v>0</v>
      </c>
      <c r="AB2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>
        <v>0</v>
      </c>
      <c r="AK2">
        <v>0</v>
      </c>
      <c r="AL2">
        <v>0</v>
      </c>
      <c r="AM2" s="3">
        <v>0</v>
      </c>
      <c r="AN2">
        <v>0</v>
      </c>
      <c r="AO2" s="3">
        <v>0</v>
      </c>
      <c r="AP2" s="3">
        <v>0</v>
      </c>
      <c r="AQ2" s="3">
        <v>0</v>
      </c>
      <c r="AR2">
        <v>0</v>
      </c>
      <c r="AS2" s="3">
        <v>0</v>
      </c>
      <c r="AT2" s="3">
        <v>0</v>
      </c>
      <c r="AU2">
        <v>0</v>
      </c>
      <c r="AV2">
        <v>0</v>
      </c>
      <c r="AW2">
        <v>0</v>
      </c>
      <c r="AX2" s="3">
        <v>0</v>
      </c>
      <c r="AY2" s="3">
        <v>0</v>
      </c>
      <c r="AZ2" s="3">
        <v>0</v>
      </c>
      <c r="BA2">
        <v>0</v>
      </c>
      <c r="BB2">
        <v>0</v>
      </c>
      <c r="BC2" s="3">
        <v>0</v>
      </c>
      <c r="BD2">
        <v>1</v>
      </c>
      <c r="BE2" s="3">
        <v>1</v>
      </c>
      <c r="BF2" s="3">
        <v>0</v>
      </c>
      <c r="BG2">
        <v>0</v>
      </c>
      <c r="BH2">
        <v>1</v>
      </c>
      <c r="BI2">
        <v>0</v>
      </c>
      <c r="BJ2" s="3">
        <v>0</v>
      </c>
      <c r="BK2" s="3">
        <v>0</v>
      </c>
      <c r="BL2">
        <v>0</v>
      </c>
      <c r="BM2">
        <v>0</v>
      </c>
      <c r="BN2">
        <v>0</v>
      </c>
      <c r="BO2">
        <v>0</v>
      </c>
      <c r="BP2" s="3">
        <v>0</v>
      </c>
      <c r="BQ2" s="3">
        <v>0</v>
      </c>
      <c r="BR2" s="3">
        <v>0</v>
      </c>
      <c r="BS2" s="3">
        <v>1</v>
      </c>
      <c r="BT2">
        <v>0</v>
      </c>
      <c r="BU2">
        <v>0</v>
      </c>
      <c r="BV2" s="3">
        <v>0</v>
      </c>
      <c r="BW2">
        <v>0</v>
      </c>
      <c r="BX2" s="3">
        <v>1</v>
      </c>
      <c r="BY2" s="3">
        <v>0</v>
      </c>
      <c r="BZ2" s="3">
        <v>0</v>
      </c>
      <c r="CA2" s="3">
        <v>0</v>
      </c>
      <c r="CB2">
        <v>0</v>
      </c>
      <c r="CC2" s="3">
        <v>0</v>
      </c>
      <c r="CD2" s="3">
        <v>0</v>
      </c>
      <c r="CE2" s="3">
        <v>0</v>
      </c>
      <c r="CF2" s="3">
        <v>0</v>
      </c>
      <c r="CG2" s="3">
        <v>1</v>
      </c>
      <c r="CH2" s="3">
        <v>1</v>
      </c>
      <c r="CI2" s="3">
        <v>0</v>
      </c>
      <c r="CJ2" s="3">
        <v>0</v>
      </c>
      <c r="CK2" s="3">
        <v>0</v>
      </c>
      <c r="CL2" s="3">
        <v>0</v>
      </c>
      <c r="CM2">
        <f>SUM(CC2:CL2,BX2:CA2,BV2,BP2:BS2,BJ2:BK2,BE2:BF2,BC2,AX2:AZ2,AS2:AT2,AO2:AQ2,AM2,AC2:AI2,Y2:Z2,W2,S2,P2:Q2,L2)</f>
        <v>8</v>
      </c>
    </row>
    <row r="3" spans="1:92" x14ac:dyDescent="0.25">
      <c r="A3" t="s">
        <v>83</v>
      </c>
      <c r="B3">
        <v>1</v>
      </c>
      <c r="C3">
        <v>35</v>
      </c>
      <c r="D3">
        <v>3</v>
      </c>
      <c r="E3">
        <v>40</v>
      </c>
      <c r="F3" t="s">
        <v>163</v>
      </c>
      <c r="G3">
        <v>140</v>
      </c>
      <c r="H3">
        <f t="shared" ref="H3:H66" si="0">SUM(I3:CL3)</f>
        <v>23</v>
      </c>
      <c r="I3">
        <v>0</v>
      </c>
      <c r="J3">
        <v>0</v>
      </c>
      <c r="K3">
        <v>0</v>
      </c>
      <c r="L3" s="3">
        <v>0</v>
      </c>
      <c r="M3">
        <v>0</v>
      </c>
      <c r="N3">
        <v>2</v>
      </c>
      <c r="O3">
        <v>0</v>
      </c>
      <c r="P3" s="3">
        <v>1</v>
      </c>
      <c r="Q3" s="3">
        <v>0</v>
      </c>
      <c r="R3">
        <v>0</v>
      </c>
      <c r="S3" s="3">
        <v>0</v>
      </c>
      <c r="T3">
        <v>0</v>
      </c>
      <c r="U3">
        <v>0</v>
      </c>
      <c r="V3">
        <v>3</v>
      </c>
      <c r="W3" s="3">
        <v>0</v>
      </c>
      <c r="X3">
        <v>2</v>
      </c>
      <c r="Y3" s="3">
        <v>0</v>
      </c>
      <c r="Z3" s="3">
        <v>0</v>
      </c>
      <c r="AA3">
        <v>0</v>
      </c>
      <c r="AB3">
        <v>0</v>
      </c>
      <c r="AC3" s="3">
        <v>0</v>
      </c>
      <c r="AD3" s="3">
        <v>0</v>
      </c>
      <c r="AE3" s="3">
        <v>1</v>
      </c>
      <c r="AF3" s="3">
        <v>0</v>
      </c>
      <c r="AG3" s="3">
        <v>0</v>
      </c>
      <c r="AH3" s="3">
        <v>0</v>
      </c>
      <c r="AI3" s="3">
        <v>1</v>
      </c>
      <c r="AJ3">
        <v>1</v>
      </c>
      <c r="AK3">
        <v>0</v>
      </c>
      <c r="AL3">
        <v>0</v>
      </c>
      <c r="AM3" s="3">
        <v>0</v>
      </c>
      <c r="AN3">
        <v>0</v>
      </c>
      <c r="AO3" s="3">
        <v>0</v>
      </c>
      <c r="AP3" s="3">
        <v>0</v>
      </c>
      <c r="AQ3" s="3">
        <v>1</v>
      </c>
      <c r="AR3">
        <v>0</v>
      </c>
      <c r="AS3" s="3">
        <v>0</v>
      </c>
      <c r="AT3" s="3">
        <v>0</v>
      </c>
      <c r="AU3">
        <v>0</v>
      </c>
      <c r="AV3">
        <v>0</v>
      </c>
      <c r="AW3">
        <v>0</v>
      </c>
      <c r="AX3" s="3">
        <v>0</v>
      </c>
      <c r="AY3" s="3">
        <v>0</v>
      </c>
      <c r="AZ3" s="3">
        <v>0</v>
      </c>
      <c r="BA3">
        <v>0</v>
      </c>
      <c r="BB3">
        <v>1</v>
      </c>
      <c r="BC3" s="3">
        <v>1</v>
      </c>
      <c r="BD3">
        <v>0</v>
      </c>
      <c r="BE3" s="3">
        <v>0</v>
      </c>
      <c r="BF3" s="3">
        <v>0</v>
      </c>
      <c r="BG3">
        <v>0</v>
      </c>
      <c r="BH3">
        <v>1</v>
      </c>
      <c r="BI3">
        <v>0</v>
      </c>
      <c r="BJ3" s="3">
        <v>0</v>
      </c>
      <c r="BK3" s="3">
        <v>0</v>
      </c>
      <c r="BL3">
        <v>0</v>
      </c>
      <c r="BM3">
        <v>0</v>
      </c>
      <c r="BN3">
        <v>0</v>
      </c>
      <c r="BO3">
        <v>0</v>
      </c>
      <c r="BP3" s="3">
        <v>1</v>
      </c>
      <c r="BQ3" s="3">
        <v>2</v>
      </c>
      <c r="BR3" s="3">
        <v>1</v>
      </c>
      <c r="BS3" s="3">
        <v>0</v>
      </c>
      <c r="BT3">
        <v>0</v>
      </c>
      <c r="BU3">
        <v>1</v>
      </c>
      <c r="BV3" s="3">
        <v>0</v>
      </c>
      <c r="BW3">
        <v>0</v>
      </c>
      <c r="BX3" s="3">
        <v>1</v>
      </c>
      <c r="BY3" s="3">
        <v>0</v>
      </c>
      <c r="BZ3" s="3">
        <v>0</v>
      </c>
      <c r="CA3" s="3">
        <v>0</v>
      </c>
      <c r="CB3">
        <v>0</v>
      </c>
      <c r="CC3" s="3">
        <v>0</v>
      </c>
      <c r="CD3" s="3">
        <v>0</v>
      </c>
      <c r="CE3" s="3">
        <v>0</v>
      </c>
      <c r="CF3" s="3">
        <v>1</v>
      </c>
      <c r="CG3" s="3">
        <v>0</v>
      </c>
      <c r="CH3" s="3">
        <v>1</v>
      </c>
      <c r="CI3" s="3">
        <v>0</v>
      </c>
      <c r="CJ3" s="3">
        <v>0</v>
      </c>
      <c r="CK3" s="3">
        <v>0</v>
      </c>
      <c r="CL3" s="3">
        <v>0</v>
      </c>
      <c r="CM3">
        <f t="shared" ref="CM3:CM66" si="1">SUM(CC3:CL3,BX3:CA3,BV3,BP3:BS3,BJ3:BK3,BE3:BF3,BC3,AX3:AZ3,AS3:AT3,AO3:AQ3,AM3,AC3:AI3,Y3:Z3,W3,S3,P3:Q3,L3)</f>
        <v>12</v>
      </c>
    </row>
    <row r="4" spans="1:92" x14ac:dyDescent="0.25">
      <c r="A4" t="s">
        <v>84</v>
      </c>
      <c r="B4">
        <v>5</v>
      </c>
      <c r="C4">
        <v>0</v>
      </c>
      <c r="D4">
        <v>3</v>
      </c>
      <c r="E4">
        <v>20</v>
      </c>
      <c r="F4" t="s">
        <v>163</v>
      </c>
      <c r="G4">
        <v>140</v>
      </c>
      <c r="H4">
        <f t="shared" si="0"/>
        <v>37</v>
      </c>
      <c r="I4">
        <v>3</v>
      </c>
      <c r="J4">
        <v>0</v>
      </c>
      <c r="K4">
        <v>1</v>
      </c>
      <c r="L4" s="3">
        <v>0</v>
      </c>
      <c r="M4">
        <v>1</v>
      </c>
      <c r="N4">
        <v>2</v>
      </c>
      <c r="O4">
        <v>0</v>
      </c>
      <c r="P4" s="3">
        <v>0</v>
      </c>
      <c r="Q4" s="3">
        <v>0</v>
      </c>
      <c r="R4">
        <v>1</v>
      </c>
      <c r="S4" s="3">
        <v>0</v>
      </c>
      <c r="T4">
        <v>3</v>
      </c>
      <c r="U4">
        <v>1</v>
      </c>
      <c r="V4">
        <v>4</v>
      </c>
      <c r="W4" s="3">
        <v>1</v>
      </c>
      <c r="X4">
        <v>0</v>
      </c>
      <c r="Y4" s="3">
        <v>0</v>
      </c>
      <c r="Z4" s="3">
        <v>0</v>
      </c>
      <c r="AA4">
        <v>0</v>
      </c>
      <c r="AB4">
        <v>1</v>
      </c>
      <c r="AC4" s="3">
        <v>0</v>
      </c>
      <c r="AD4" s="3">
        <v>0</v>
      </c>
      <c r="AE4" s="3">
        <v>1</v>
      </c>
      <c r="AF4" s="3">
        <v>0</v>
      </c>
      <c r="AG4" s="3">
        <v>0</v>
      </c>
      <c r="AH4" s="3">
        <v>0</v>
      </c>
      <c r="AI4" s="3">
        <v>0</v>
      </c>
      <c r="AJ4">
        <v>1</v>
      </c>
      <c r="AK4">
        <v>0</v>
      </c>
      <c r="AL4">
        <v>0</v>
      </c>
      <c r="AM4" s="3">
        <v>0</v>
      </c>
      <c r="AN4">
        <v>0</v>
      </c>
      <c r="AO4" s="3">
        <v>0</v>
      </c>
      <c r="AP4" s="3">
        <v>0</v>
      </c>
      <c r="AQ4" s="3">
        <v>0</v>
      </c>
      <c r="AR4">
        <v>1</v>
      </c>
      <c r="AS4" s="3">
        <v>0</v>
      </c>
      <c r="AT4" s="3">
        <v>1</v>
      </c>
      <c r="AU4">
        <v>1</v>
      </c>
      <c r="AV4">
        <v>2</v>
      </c>
      <c r="AW4">
        <v>0</v>
      </c>
      <c r="AX4" s="3">
        <v>0</v>
      </c>
      <c r="AY4" s="3">
        <v>0</v>
      </c>
      <c r="AZ4" s="3">
        <v>0</v>
      </c>
      <c r="BA4">
        <v>0</v>
      </c>
      <c r="BB4">
        <v>0</v>
      </c>
      <c r="BC4" s="3">
        <v>0</v>
      </c>
      <c r="BD4">
        <v>0</v>
      </c>
      <c r="BE4" s="3">
        <v>1</v>
      </c>
      <c r="BF4" s="3">
        <v>0</v>
      </c>
      <c r="BG4">
        <v>0</v>
      </c>
      <c r="BH4">
        <v>1</v>
      </c>
      <c r="BI4">
        <v>2</v>
      </c>
      <c r="BJ4" s="3">
        <v>1</v>
      </c>
      <c r="BK4" s="3">
        <v>0</v>
      </c>
      <c r="BL4">
        <v>2</v>
      </c>
      <c r="BM4">
        <v>0</v>
      </c>
      <c r="BN4">
        <v>0</v>
      </c>
      <c r="BO4">
        <v>0</v>
      </c>
      <c r="BP4" s="3">
        <v>0</v>
      </c>
      <c r="BQ4" s="3">
        <v>0</v>
      </c>
      <c r="BR4" s="3">
        <v>0</v>
      </c>
      <c r="BS4" s="3">
        <v>0</v>
      </c>
      <c r="BT4">
        <v>0</v>
      </c>
      <c r="BU4">
        <v>1</v>
      </c>
      <c r="BV4" s="3">
        <v>0</v>
      </c>
      <c r="BW4">
        <v>0</v>
      </c>
      <c r="BX4" s="3">
        <v>1</v>
      </c>
      <c r="BY4" s="3">
        <v>0</v>
      </c>
      <c r="BZ4" s="3">
        <v>0</v>
      </c>
      <c r="CA4" s="3">
        <v>0</v>
      </c>
      <c r="CB4">
        <v>0</v>
      </c>
      <c r="CC4" s="3">
        <v>1</v>
      </c>
      <c r="CD4" s="3">
        <v>0</v>
      </c>
      <c r="CE4" s="3">
        <v>1</v>
      </c>
      <c r="CF4" s="3">
        <v>0</v>
      </c>
      <c r="CG4" s="3">
        <v>1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>
        <f t="shared" si="1"/>
        <v>9</v>
      </c>
    </row>
    <row r="5" spans="1:92" x14ac:dyDescent="0.25">
      <c r="A5" t="s">
        <v>85</v>
      </c>
      <c r="B5">
        <v>9</v>
      </c>
      <c r="C5">
        <v>30</v>
      </c>
      <c r="D5">
        <v>3</v>
      </c>
      <c r="E5">
        <v>80</v>
      </c>
      <c r="F5" t="s">
        <v>163</v>
      </c>
      <c r="G5">
        <v>140</v>
      </c>
      <c r="H5">
        <f t="shared" si="0"/>
        <v>23</v>
      </c>
      <c r="I5">
        <v>0</v>
      </c>
      <c r="J5">
        <v>0</v>
      </c>
      <c r="K5">
        <v>0</v>
      </c>
      <c r="L5" s="3">
        <v>2</v>
      </c>
      <c r="M5">
        <v>0</v>
      </c>
      <c r="N5">
        <v>2</v>
      </c>
      <c r="O5">
        <v>0</v>
      </c>
      <c r="P5" s="3">
        <v>0</v>
      </c>
      <c r="Q5" s="3">
        <v>0</v>
      </c>
      <c r="R5">
        <v>0</v>
      </c>
      <c r="S5" s="3">
        <v>0</v>
      </c>
      <c r="T5">
        <v>1</v>
      </c>
      <c r="U5">
        <v>0</v>
      </c>
      <c r="V5">
        <v>1</v>
      </c>
      <c r="W5" s="3">
        <v>0</v>
      </c>
      <c r="X5">
        <v>2</v>
      </c>
      <c r="Y5" s="3">
        <v>0</v>
      </c>
      <c r="Z5" s="3">
        <v>1</v>
      </c>
      <c r="AA5">
        <v>0</v>
      </c>
      <c r="AB5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>
        <v>1</v>
      </c>
      <c r="AK5">
        <v>0</v>
      </c>
      <c r="AL5">
        <v>0</v>
      </c>
      <c r="AM5" s="3">
        <v>0</v>
      </c>
      <c r="AN5">
        <v>0</v>
      </c>
      <c r="AO5" s="3">
        <v>0</v>
      </c>
      <c r="AP5" s="3">
        <v>1</v>
      </c>
      <c r="AQ5" s="3">
        <v>0</v>
      </c>
      <c r="AR5">
        <v>1</v>
      </c>
      <c r="AS5" s="3">
        <v>0</v>
      </c>
      <c r="AT5" s="3">
        <v>0</v>
      </c>
      <c r="AU5">
        <v>1</v>
      </c>
      <c r="AV5">
        <v>0</v>
      </c>
      <c r="AW5">
        <v>0</v>
      </c>
      <c r="AX5" s="3">
        <v>0</v>
      </c>
      <c r="AY5" s="3">
        <v>0</v>
      </c>
      <c r="AZ5" s="3">
        <v>0</v>
      </c>
      <c r="BA5">
        <v>0</v>
      </c>
      <c r="BB5">
        <v>1</v>
      </c>
      <c r="BC5" s="3">
        <v>0</v>
      </c>
      <c r="BD5">
        <v>0</v>
      </c>
      <c r="BE5" s="3">
        <v>1</v>
      </c>
      <c r="BF5" s="3">
        <v>0</v>
      </c>
      <c r="BG5">
        <v>0</v>
      </c>
      <c r="BH5">
        <v>0</v>
      </c>
      <c r="BI5">
        <v>0</v>
      </c>
      <c r="BJ5" s="3">
        <v>0</v>
      </c>
      <c r="BK5" s="3">
        <v>0</v>
      </c>
      <c r="BL5">
        <v>0</v>
      </c>
      <c r="BM5">
        <v>0</v>
      </c>
      <c r="BN5">
        <v>0</v>
      </c>
      <c r="BO5">
        <v>0</v>
      </c>
      <c r="BP5" s="3">
        <v>0</v>
      </c>
      <c r="BQ5" s="3">
        <v>0</v>
      </c>
      <c r="BR5" s="3">
        <v>0</v>
      </c>
      <c r="BS5" s="3">
        <v>2</v>
      </c>
      <c r="BT5">
        <v>0</v>
      </c>
      <c r="BU5">
        <v>1</v>
      </c>
      <c r="BV5" s="3">
        <v>0</v>
      </c>
      <c r="BW5">
        <v>0</v>
      </c>
      <c r="BX5" s="3">
        <v>0</v>
      </c>
      <c r="BY5" s="3">
        <v>2</v>
      </c>
      <c r="BZ5" s="3">
        <v>0</v>
      </c>
      <c r="CA5" s="3">
        <v>0</v>
      </c>
      <c r="CB5">
        <v>1</v>
      </c>
      <c r="CC5" s="3">
        <v>1</v>
      </c>
      <c r="CD5" s="3">
        <v>0</v>
      </c>
      <c r="CE5" s="3">
        <v>0</v>
      </c>
      <c r="CF5" s="3">
        <v>0</v>
      </c>
      <c r="CG5" s="3">
        <v>0</v>
      </c>
      <c r="CH5" s="3">
        <v>1</v>
      </c>
      <c r="CI5" s="3">
        <v>0</v>
      </c>
      <c r="CJ5" s="3">
        <v>0</v>
      </c>
      <c r="CK5" s="3">
        <v>0</v>
      </c>
      <c r="CL5" s="3">
        <v>0</v>
      </c>
      <c r="CM5">
        <f t="shared" si="1"/>
        <v>11</v>
      </c>
    </row>
    <row r="6" spans="1:92" x14ac:dyDescent="0.25">
      <c r="A6" t="s">
        <v>86</v>
      </c>
      <c r="B6">
        <v>9</v>
      </c>
      <c r="C6">
        <v>5</v>
      </c>
      <c r="D6">
        <v>1</v>
      </c>
      <c r="E6">
        <v>80</v>
      </c>
      <c r="F6" t="s">
        <v>163</v>
      </c>
      <c r="G6">
        <v>140</v>
      </c>
      <c r="H6">
        <f t="shared" si="0"/>
        <v>13</v>
      </c>
      <c r="I6">
        <v>0</v>
      </c>
      <c r="J6">
        <v>0</v>
      </c>
      <c r="K6">
        <v>0</v>
      </c>
      <c r="L6" s="3">
        <v>0</v>
      </c>
      <c r="M6">
        <v>0</v>
      </c>
      <c r="N6">
        <v>0</v>
      </c>
      <c r="O6">
        <v>0</v>
      </c>
      <c r="P6" s="3">
        <v>0</v>
      </c>
      <c r="Q6" s="3">
        <v>0</v>
      </c>
      <c r="R6">
        <v>0</v>
      </c>
      <c r="S6" s="3">
        <v>0</v>
      </c>
      <c r="T6">
        <v>3</v>
      </c>
      <c r="U6">
        <v>1</v>
      </c>
      <c r="V6">
        <v>1</v>
      </c>
      <c r="W6" s="3">
        <v>0</v>
      </c>
      <c r="X6">
        <v>0</v>
      </c>
      <c r="Y6" s="3">
        <v>0</v>
      </c>
      <c r="Z6" s="3">
        <v>1</v>
      </c>
      <c r="AA6">
        <v>0</v>
      </c>
      <c r="AB6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>
        <v>1</v>
      </c>
      <c r="AK6">
        <v>0</v>
      </c>
      <c r="AL6">
        <v>0</v>
      </c>
      <c r="AM6" s="3">
        <v>0</v>
      </c>
      <c r="AN6">
        <v>0</v>
      </c>
      <c r="AO6" s="3">
        <v>0</v>
      </c>
      <c r="AP6" s="3">
        <v>0</v>
      </c>
      <c r="AQ6" s="3">
        <v>0</v>
      </c>
      <c r="AR6">
        <v>0</v>
      </c>
      <c r="AS6" s="3">
        <v>0</v>
      </c>
      <c r="AT6" s="3">
        <v>0</v>
      </c>
      <c r="AU6">
        <v>1</v>
      </c>
      <c r="AV6">
        <v>0</v>
      </c>
      <c r="AW6">
        <v>0</v>
      </c>
      <c r="AX6" s="3">
        <v>1</v>
      </c>
      <c r="AY6" s="3">
        <v>0</v>
      </c>
      <c r="AZ6" s="3">
        <v>0</v>
      </c>
      <c r="BA6">
        <v>0</v>
      </c>
      <c r="BB6">
        <v>0</v>
      </c>
      <c r="BC6" s="3">
        <v>0</v>
      </c>
      <c r="BD6">
        <v>0</v>
      </c>
      <c r="BE6" s="3">
        <v>1</v>
      </c>
      <c r="BF6" s="3">
        <v>0</v>
      </c>
      <c r="BG6">
        <v>0</v>
      </c>
      <c r="BH6">
        <v>1</v>
      </c>
      <c r="BI6">
        <v>0</v>
      </c>
      <c r="BJ6" s="3">
        <v>0</v>
      </c>
      <c r="BK6" s="3">
        <v>0</v>
      </c>
      <c r="BL6">
        <v>0</v>
      </c>
      <c r="BM6">
        <v>0</v>
      </c>
      <c r="BN6">
        <v>0</v>
      </c>
      <c r="BO6">
        <v>0</v>
      </c>
      <c r="BP6" s="3">
        <v>0</v>
      </c>
      <c r="BQ6" s="3">
        <v>0</v>
      </c>
      <c r="BR6" s="3">
        <v>0</v>
      </c>
      <c r="BS6" s="3">
        <v>1</v>
      </c>
      <c r="BT6">
        <v>0</v>
      </c>
      <c r="BU6">
        <v>0</v>
      </c>
      <c r="BV6" s="3">
        <v>0</v>
      </c>
      <c r="BW6">
        <v>0</v>
      </c>
      <c r="BX6" s="3">
        <v>0</v>
      </c>
      <c r="BY6" s="3">
        <v>0</v>
      </c>
      <c r="BZ6" s="3">
        <v>0</v>
      </c>
      <c r="CA6" s="3">
        <v>0</v>
      </c>
      <c r="CB6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1</v>
      </c>
      <c r="CI6" s="3">
        <v>0</v>
      </c>
      <c r="CJ6" s="3">
        <v>0</v>
      </c>
      <c r="CK6" s="3">
        <v>0</v>
      </c>
      <c r="CL6" s="3">
        <v>0</v>
      </c>
      <c r="CM6">
        <f t="shared" si="1"/>
        <v>5</v>
      </c>
    </row>
    <row r="7" spans="1:92" x14ac:dyDescent="0.25">
      <c r="A7" t="s">
        <v>87</v>
      </c>
      <c r="B7">
        <v>1</v>
      </c>
      <c r="C7">
        <v>30</v>
      </c>
      <c r="D7">
        <v>3</v>
      </c>
      <c r="E7">
        <v>40</v>
      </c>
      <c r="F7" t="s">
        <v>163</v>
      </c>
      <c r="G7">
        <v>140</v>
      </c>
      <c r="H7">
        <f t="shared" si="0"/>
        <v>32</v>
      </c>
      <c r="I7">
        <v>0</v>
      </c>
      <c r="J7">
        <v>0</v>
      </c>
      <c r="K7">
        <v>0</v>
      </c>
      <c r="L7" s="3">
        <v>0</v>
      </c>
      <c r="M7">
        <v>0</v>
      </c>
      <c r="N7">
        <v>3</v>
      </c>
      <c r="O7">
        <v>0</v>
      </c>
      <c r="P7" s="3">
        <v>1</v>
      </c>
      <c r="Q7" s="3">
        <v>1</v>
      </c>
      <c r="R7">
        <v>0</v>
      </c>
      <c r="S7" s="3">
        <v>0</v>
      </c>
      <c r="T7">
        <v>0</v>
      </c>
      <c r="U7">
        <v>0</v>
      </c>
      <c r="V7">
        <v>4</v>
      </c>
      <c r="W7" s="3">
        <v>0</v>
      </c>
      <c r="X7">
        <v>2</v>
      </c>
      <c r="Y7" s="3">
        <v>0</v>
      </c>
      <c r="Z7" s="3">
        <v>1</v>
      </c>
      <c r="AA7">
        <v>0</v>
      </c>
      <c r="AB7">
        <v>0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1</v>
      </c>
      <c r="AJ7">
        <v>1</v>
      </c>
      <c r="AK7">
        <v>0</v>
      </c>
      <c r="AL7">
        <v>1</v>
      </c>
      <c r="AM7" s="3">
        <v>0</v>
      </c>
      <c r="AN7">
        <v>0</v>
      </c>
      <c r="AO7" s="3">
        <v>0</v>
      </c>
      <c r="AP7" s="3">
        <v>0</v>
      </c>
      <c r="AQ7" s="3">
        <v>1</v>
      </c>
      <c r="AR7">
        <v>0</v>
      </c>
      <c r="AS7" s="3">
        <v>0</v>
      </c>
      <c r="AT7" s="3">
        <v>0</v>
      </c>
      <c r="AU7">
        <v>0</v>
      </c>
      <c r="AV7">
        <v>0</v>
      </c>
      <c r="AW7">
        <v>0</v>
      </c>
      <c r="AX7" s="3">
        <v>0</v>
      </c>
      <c r="AY7" s="3">
        <v>0</v>
      </c>
      <c r="AZ7" s="3">
        <v>1</v>
      </c>
      <c r="BA7">
        <v>0</v>
      </c>
      <c r="BB7">
        <v>2</v>
      </c>
      <c r="BC7" s="3">
        <v>1</v>
      </c>
      <c r="BD7">
        <v>0</v>
      </c>
      <c r="BE7" s="3">
        <v>0</v>
      </c>
      <c r="BF7" s="3">
        <v>0</v>
      </c>
      <c r="BG7">
        <v>0</v>
      </c>
      <c r="BH7">
        <v>1</v>
      </c>
      <c r="BI7">
        <v>0</v>
      </c>
      <c r="BJ7" s="3">
        <v>0</v>
      </c>
      <c r="BK7" s="3">
        <v>0</v>
      </c>
      <c r="BL7">
        <v>0</v>
      </c>
      <c r="BM7">
        <v>0</v>
      </c>
      <c r="BN7">
        <v>0</v>
      </c>
      <c r="BO7">
        <v>0</v>
      </c>
      <c r="BP7" s="3">
        <v>2</v>
      </c>
      <c r="BQ7" s="3">
        <v>2</v>
      </c>
      <c r="BR7" s="3">
        <v>0</v>
      </c>
      <c r="BS7" s="3">
        <v>1</v>
      </c>
      <c r="BT7">
        <v>0</v>
      </c>
      <c r="BU7">
        <v>1</v>
      </c>
      <c r="BV7" s="3">
        <v>0</v>
      </c>
      <c r="BW7">
        <v>0</v>
      </c>
      <c r="BX7" s="3">
        <v>2</v>
      </c>
      <c r="BY7" s="3">
        <v>0</v>
      </c>
      <c r="BZ7" s="3">
        <v>0</v>
      </c>
      <c r="CA7" s="3">
        <v>0</v>
      </c>
      <c r="CB7">
        <v>1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1</v>
      </c>
      <c r="CI7" s="3">
        <v>0</v>
      </c>
      <c r="CJ7" s="3">
        <v>0</v>
      </c>
      <c r="CK7" s="3">
        <v>0</v>
      </c>
      <c r="CL7" s="3">
        <v>0</v>
      </c>
      <c r="CM7">
        <f t="shared" si="1"/>
        <v>16</v>
      </c>
    </row>
    <row r="8" spans="1:92" x14ac:dyDescent="0.25">
      <c r="A8" t="s">
        <v>88</v>
      </c>
      <c r="B8">
        <v>5</v>
      </c>
      <c r="C8">
        <v>10</v>
      </c>
      <c r="D8">
        <v>3</v>
      </c>
      <c r="E8">
        <v>70</v>
      </c>
      <c r="F8" t="s">
        <v>163</v>
      </c>
      <c r="G8">
        <v>160</v>
      </c>
      <c r="H8">
        <f t="shared" si="0"/>
        <v>33</v>
      </c>
      <c r="I8">
        <v>2</v>
      </c>
      <c r="J8">
        <v>0</v>
      </c>
      <c r="K8">
        <v>0</v>
      </c>
      <c r="L8" s="3">
        <v>0</v>
      </c>
      <c r="M8">
        <v>2</v>
      </c>
      <c r="N8">
        <v>2</v>
      </c>
      <c r="O8">
        <v>0</v>
      </c>
      <c r="P8" s="3">
        <v>1</v>
      </c>
      <c r="Q8" s="3">
        <v>0</v>
      </c>
      <c r="R8">
        <v>0</v>
      </c>
      <c r="S8" s="3">
        <v>0</v>
      </c>
      <c r="T8">
        <v>2</v>
      </c>
      <c r="U8">
        <v>0</v>
      </c>
      <c r="V8">
        <v>2</v>
      </c>
      <c r="W8" s="3">
        <v>1</v>
      </c>
      <c r="X8">
        <v>0</v>
      </c>
      <c r="Y8" s="3">
        <v>0</v>
      </c>
      <c r="Z8" s="3">
        <v>0</v>
      </c>
      <c r="AA8">
        <v>0</v>
      </c>
      <c r="AB8">
        <v>0</v>
      </c>
      <c r="AC8" s="3">
        <v>0</v>
      </c>
      <c r="AD8" s="3">
        <v>0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>
        <v>1</v>
      </c>
      <c r="AK8">
        <v>0</v>
      </c>
      <c r="AL8">
        <v>0</v>
      </c>
      <c r="AM8" s="3">
        <v>0</v>
      </c>
      <c r="AN8">
        <v>1</v>
      </c>
      <c r="AO8" s="3">
        <v>0</v>
      </c>
      <c r="AP8" s="3">
        <v>1</v>
      </c>
      <c r="AQ8" s="3">
        <v>0</v>
      </c>
      <c r="AR8">
        <v>1</v>
      </c>
      <c r="AS8" s="3">
        <v>1</v>
      </c>
      <c r="AT8" s="3">
        <v>0</v>
      </c>
      <c r="AU8">
        <v>0</v>
      </c>
      <c r="AV8">
        <v>0</v>
      </c>
      <c r="AW8">
        <v>0</v>
      </c>
      <c r="AX8" s="3">
        <v>1</v>
      </c>
      <c r="AY8" s="3">
        <v>1</v>
      </c>
      <c r="AZ8" s="3">
        <v>0</v>
      </c>
      <c r="BA8">
        <v>1</v>
      </c>
      <c r="BB8">
        <v>0</v>
      </c>
      <c r="BC8" s="3">
        <v>1</v>
      </c>
      <c r="BD8">
        <v>1</v>
      </c>
      <c r="BE8" s="3">
        <v>1</v>
      </c>
      <c r="BF8" s="3">
        <v>0</v>
      </c>
      <c r="BG8">
        <v>0</v>
      </c>
      <c r="BH8">
        <v>1</v>
      </c>
      <c r="BI8">
        <v>1</v>
      </c>
      <c r="BJ8" s="3">
        <v>0</v>
      </c>
      <c r="BK8" s="3">
        <v>0</v>
      </c>
      <c r="BL8">
        <v>1</v>
      </c>
      <c r="BM8">
        <v>0</v>
      </c>
      <c r="BN8">
        <v>0</v>
      </c>
      <c r="BO8">
        <v>1</v>
      </c>
      <c r="BP8" s="3">
        <v>0</v>
      </c>
      <c r="BQ8" s="3">
        <v>0</v>
      </c>
      <c r="BR8" s="3">
        <v>0</v>
      </c>
      <c r="BS8" s="3">
        <v>0</v>
      </c>
      <c r="BT8">
        <v>0</v>
      </c>
      <c r="BU8">
        <v>1</v>
      </c>
      <c r="BV8" s="3">
        <v>0</v>
      </c>
      <c r="BW8">
        <v>1</v>
      </c>
      <c r="BX8" s="3">
        <v>1</v>
      </c>
      <c r="BY8" s="3">
        <v>0</v>
      </c>
      <c r="BZ8" s="3">
        <v>0</v>
      </c>
      <c r="CA8" s="3">
        <v>0</v>
      </c>
      <c r="CB8">
        <v>1</v>
      </c>
      <c r="CC8" s="3">
        <v>1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>
        <f t="shared" si="1"/>
        <v>11</v>
      </c>
    </row>
    <row r="9" spans="1:92" x14ac:dyDescent="0.25">
      <c r="A9" t="s">
        <v>89</v>
      </c>
      <c r="B9">
        <v>6</v>
      </c>
      <c r="C9">
        <v>12</v>
      </c>
      <c r="D9">
        <v>2</v>
      </c>
      <c r="E9">
        <v>15</v>
      </c>
      <c r="F9" t="s">
        <v>163</v>
      </c>
      <c r="G9">
        <v>140</v>
      </c>
      <c r="H9">
        <f t="shared" si="0"/>
        <v>23</v>
      </c>
      <c r="I9">
        <v>0</v>
      </c>
      <c r="J9">
        <v>0</v>
      </c>
      <c r="K9">
        <v>0</v>
      </c>
      <c r="L9" s="3">
        <v>0</v>
      </c>
      <c r="M9">
        <v>0</v>
      </c>
      <c r="N9">
        <v>2</v>
      </c>
      <c r="O9">
        <v>0</v>
      </c>
      <c r="P9" s="3">
        <v>1</v>
      </c>
      <c r="Q9" s="3">
        <v>3</v>
      </c>
      <c r="R9">
        <v>1</v>
      </c>
      <c r="S9" s="3">
        <v>0</v>
      </c>
      <c r="T9">
        <v>3</v>
      </c>
      <c r="U9">
        <v>0</v>
      </c>
      <c r="V9">
        <v>2</v>
      </c>
      <c r="W9" s="3">
        <v>1</v>
      </c>
      <c r="X9">
        <v>0</v>
      </c>
      <c r="Y9" s="3">
        <v>0</v>
      </c>
      <c r="Z9" s="3">
        <v>2</v>
      </c>
      <c r="AA9">
        <v>0</v>
      </c>
      <c r="AB9">
        <v>0</v>
      </c>
      <c r="AC9" s="3">
        <v>0</v>
      </c>
      <c r="AD9" s="3">
        <v>0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>
        <v>0</v>
      </c>
      <c r="AK9">
        <v>0</v>
      </c>
      <c r="AL9">
        <v>0</v>
      </c>
      <c r="AM9" s="3">
        <v>0</v>
      </c>
      <c r="AN9">
        <v>0</v>
      </c>
      <c r="AO9" s="3">
        <v>0</v>
      </c>
      <c r="AP9" s="3">
        <v>0</v>
      </c>
      <c r="AQ9" s="3">
        <v>0</v>
      </c>
      <c r="AR9">
        <v>1</v>
      </c>
      <c r="AS9" s="3">
        <v>0</v>
      </c>
      <c r="AT9" s="3">
        <v>0</v>
      </c>
      <c r="AU9">
        <v>0</v>
      </c>
      <c r="AV9">
        <v>0</v>
      </c>
      <c r="AW9">
        <v>0</v>
      </c>
      <c r="AX9" s="3">
        <v>0</v>
      </c>
      <c r="AY9" s="3">
        <v>0</v>
      </c>
      <c r="AZ9" s="3">
        <v>0</v>
      </c>
      <c r="BA9">
        <v>0</v>
      </c>
      <c r="BB9">
        <v>1</v>
      </c>
      <c r="BC9" s="3">
        <v>0</v>
      </c>
      <c r="BD9">
        <v>1</v>
      </c>
      <c r="BE9" s="3">
        <v>0</v>
      </c>
      <c r="BF9" s="3">
        <v>0</v>
      </c>
      <c r="BG9">
        <v>0</v>
      </c>
      <c r="BH9">
        <v>1</v>
      </c>
      <c r="BI9">
        <v>0</v>
      </c>
      <c r="BJ9" s="3">
        <v>0</v>
      </c>
      <c r="BK9" s="3">
        <v>0</v>
      </c>
      <c r="BL9">
        <v>1</v>
      </c>
      <c r="BM9">
        <v>0</v>
      </c>
      <c r="BN9">
        <v>0</v>
      </c>
      <c r="BO9">
        <v>0</v>
      </c>
      <c r="BP9" s="3">
        <v>0</v>
      </c>
      <c r="BQ9" s="3">
        <v>0</v>
      </c>
      <c r="BR9" s="3">
        <v>0</v>
      </c>
      <c r="BS9" s="3">
        <v>1</v>
      </c>
      <c r="BT9">
        <v>0</v>
      </c>
      <c r="BU9">
        <v>0</v>
      </c>
      <c r="BV9" s="3">
        <v>0</v>
      </c>
      <c r="BW9">
        <v>0</v>
      </c>
      <c r="BX9" s="3">
        <v>0</v>
      </c>
      <c r="BY9" s="3">
        <v>0</v>
      </c>
      <c r="BZ9" s="3">
        <v>0</v>
      </c>
      <c r="CA9" s="3">
        <v>0</v>
      </c>
      <c r="CB9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>
        <f t="shared" si="1"/>
        <v>10</v>
      </c>
    </row>
    <row r="10" spans="1:92" x14ac:dyDescent="0.25">
      <c r="A10" t="s">
        <v>90</v>
      </c>
      <c r="B10">
        <v>9</v>
      </c>
      <c r="C10">
        <v>2</v>
      </c>
      <c r="D10">
        <v>1</v>
      </c>
      <c r="E10">
        <v>65</v>
      </c>
      <c r="F10" t="s">
        <v>163</v>
      </c>
      <c r="G10">
        <v>140</v>
      </c>
      <c r="H10">
        <f t="shared" si="0"/>
        <v>29</v>
      </c>
      <c r="I10">
        <v>0</v>
      </c>
      <c r="J10">
        <v>0</v>
      </c>
      <c r="K10">
        <v>0</v>
      </c>
      <c r="L10" s="3">
        <v>0</v>
      </c>
      <c r="M10">
        <v>1</v>
      </c>
      <c r="N10">
        <v>3</v>
      </c>
      <c r="O10">
        <v>0</v>
      </c>
      <c r="P10" s="3">
        <v>1</v>
      </c>
      <c r="Q10" s="3">
        <v>0</v>
      </c>
      <c r="R10">
        <v>0</v>
      </c>
      <c r="S10" s="3">
        <v>0</v>
      </c>
      <c r="T10">
        <v>0</v>
      </c>
      <c r="U10">
        <v>0</v>
      </c>
      <c r="V10">
        <v>3</v>
      </c>
      <c r="W10" s="3">
        <v>1</v>
      </c>
      <c r="X10">
        <v>1</v>
      </c>
      <c r="Y10" s="3">
        <v>0</v>
      </c>
      <c r="Z10" s="3">
        <v>0</v>
      </c>
      <c r="AA10">
        <v>0</v>
      </c>
      <c r="AB10">
        <v>0</v>
      </c>
      <c r="AC10" s="3">
        <v>0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>
        <v>1</v>
      </c>
      <c r="AK10">
        <v>0</v>
      </c>
      <c r="AL10">
        <v>1</v>
      </c>
      <c r="AM10" s="3">
        <v>0</v>
      </c>
      <c r="AN10">
        <v>0</v>
      </c>
      <c r="AO10" s="3">
        <v>0</v>
      </c>
      <c r="AP10" s="3">
        <v>1</v>
      </c>
      <c r="AQ10" s="3">
        <v>0</v>
      </c>
      <c r="AR10">
        <v>0</v>
      </c>
      <c r="AS10" s="3">
        <v>1</v>
      </c>
      <c r="AT10" s="3">
        <v>0</v>
      </c>
      <c r="AU10">
        <v>0</v>
      </c>
      <c r="AV10">
        <v>0</v>
      </c>
      <c r="AW10">
        <v>0</v>
      </c>
      <c r="AX10" s="3">
        <v>1</v>
      </c>
      <c r="AY10" s="3">
        <v>0</v>
      </c>
      <c r="AZ10" s="3">
        <v>0</v>
      </c>
      <c r="BA10">
        <v>0</v>
      </c>
      <c r="BB10">
        <v>1</v>
      </c>
      <c r="BC10" s="3">
        <v>0</v>
      </c>
      <c r="BD10">
        <v>2</v>
      </c>
      <c r="BE10" s="3">
        <v>1</v>
      </c>
      <c r="BF10" s="3">
        <v>0</v>
      </c>
      <c r="BG10">
        <v>0</v>
      </c>
      <c r="BH10">
        <v>1</v>
      </c>
      <c r="BI10">
        <v>0</v>
      </c>
      <c r="BJ10" s="3">
        <v>1</v>
      </c>
      <c r="BK10" s="3">
        <v>0</v>
      </c>
      <c r="BL10">
        <v>1</v>
      </c>
      <c r="BM10">
        <v>0</v>
      </c>
      <c r="BN10">
        <v>0</v>
      </c>
      <c r="BO10">
        <v>0</v>
      </c>
      <c r="BP10" s="3">
        <v>0</v>
      </c>
      <c r="BQ10" s="3">
        <v>0</v>
      </c>
      <c r="BR10" s="3">
        <v>2</v>
      </c>
      <c r="BS10" s="3">
        <v>1</v>
      </c>
      <c r="BT10">
        <v>0</v>
      </c>
      <c r="BU10">
        <v>1</v>
      </c>
      <c r="BV10" s="3">
        <v>0</v>
      </c>
      <c r="BW10">
        <v>0</v>
      </c>
      <c r="BX10" s="3">
        <v>1</v>
      </c>
      <c r="BY10" s="3">
        <v>0</v>
      </c>
      <c r="BZ10" s="3">
        <v>0</v>
      </c>
      <c r="CA10" s="3">
        <v>0</v>
      </c>
      <c r="CB10">
        <v>1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>
        <f t="shared" si="1"/>
        <v>12</v>
      </c>
    </row>
    <row r="11" spans="1:92" x14ac:dyDescent="0.25">
      <c r="A11" t="s">
        <v>91</v>
      </c>
      <c r="B11">
        <v>1</v>
      </c>
      <c r="C11">
        <v>5</v>
      </c>
      <c r="D11">
        <v>3</v>
      </c>
      <c r="E11">
        <v>60</v>
      </c>
      <c r="F11" t="s">
        <v>163</v>
      </c>
      <c r="G11">
        <v>150</v>
      </c>
      <c r="H11">
        <f t="shared" si="0"/>
        <v>31</v>
      </c>
      <c r="I11">
        <v>3</v>
      </c>
      <c r="J11">
        <v>0</v>
      </c>
      <c r="K11">
        <v>0</v>
      </c>
      <c r="L11" s="3">
        <v>0</v>
      </c>
      <c r="M11">
        <v>2</v>
      </c>
      <c r="N11">
        <v>3</v>
      </c>
      <c r="O11">
        <v>0</v>
      </c>
      <c r="P11" s="3">
        <v>0</v>
      </c>
      <c r="Q11" s="3">
        <v>0</v>
      </c>
      <c r="R11">
        <v>2</v>
      </c>
      <c r="S11" s="3">
        <v>0</v>
      </c>
      <c r="T11">
        <v>0</v>
      </c>
      <c r="U11">
        <v>0</v>
      </c>
      <c r="V11">
        <v>1</v>
      </c>
      <c r="W11" s="3">
        <v>1</v>
      </c>
      <c r="X11">
        <v>1</v>
      </c>
      <c r="Y11" s="3">
        <v>0</v>
      </c>
      <c r="Z11" s="3">
        <v>0</v>
      </c>
      <c r="AA11">
        <v>0</v>
      </c>
      <c r="AB11">
        <v>0</v>
      </c>
      <c r="AC11" s="3">
        <v>0</v>
      </c>
      <c r="AD11" s="3">
        <v>1</v>
      </c>
      <c r="AE11" s="3">
        <v>2</v>
      </c>
      <c r="AF11" s="3">
        <v>0</v>
      </c>
      <c r="AG11" s="3">
        <v>0</v>
      </c>
      <c r="AH11" s="3">
        <v>0</v>
      </c>
      <c r="AI11" s="3">
        <v>0</v>
      </c>
      <c r="AJ11">
        <v>1</v>
      </c>
      <c r="AK11">
        <v>0</v>
      </c>
      <c r="AL11">
        <v>0</v>
      </c>
      <c r="AM11" s="3">
        <v>0</v>
      </c>
      <c r="AN11">
        <v>1</v>
      </c>
      <c r="AO11" s="3">
        <v>0</v>
      </c>
      <c r="AP11" s="3">
        <v>1</v>
      </c>
      <c r="AQ11" s="3">
        <v>0</v>
      </c>
      <c r="AR11">
        <v>0</v>
      </c>
      <c r="AS11" s="3">
        <v>1</v>
      </c>
      <c r="AT11" s="3">
        <v>0</v>
      </c>
      <c r="AU11">
        <v>1</v>
      </c>
      <c r="AV11">
        <v>0</v>
      </c>
      <c r="AW11">
        <v>0</v>
      </c>
      <c r="AX11" s="3">
        <v>0</v>
      </c>
      <c r="AY11" s="3">
        <v>0</v>
      </c>
      <c r="AZ11" s="3">
        <v>1</v>
      </c>
      <c r="BA11">
        <v>0</v>
      </c>
      <c r="BB11">
        <v>0</v>
      </c>
      <c r="BC11" s="3">
        <v>0</v>
      </c>
      <c r="BD11">
        <v>1</v>
      </c>
      <c r="BE11" s="3">
        <v>1</v>
      </c>
      <c r="BF11" s="3">
        <v>0</v>
      </c>
      <c r="BG11">
        <v>0</v>
      </c>
      <c r="BH11">
        <v>0</v>
      </c>
      <c r="BI11">
        <v>0</v>
      </c>
      <c r="BJ11" s="3">
        <v>0</v>
      </c>
      <c r="BK11" s="3">
        <v>0</v>
      </c>
      <c r="BL11">
        <v>1</v>
      </c>
      <c r="BM11">
        <v>0</v>
      </c>
      <c r="BN11">
        <v>0</v>
      </c>
      <c r="BO11">
        <v>0</v>
      </c>
      <c r="BP11" s="3">
        <v>0</v>
      </c>
      <c r="BQ11" s="3">
        <v>0</v>
      </c>
      <c r="BR11" s="3">
        <v>0</v>
      </c>
      <c r="BS11" s="3">
        <v>1</v>
      </c>
      <c r="BT11">
        <v>1</v>
      </c>
      <c r="BU11">
        <v>1</v>
      </c>
      <c r="BV11" s="3">
        <v>0</v>
      </c>
      <c r="BW11">
        <v>1</v>
      </c>
      <c r="BX11" s="3">
        <v>0</v>
      </c>
      <c r="BY11" s="3">
        <v>0</v>
      </c>
      <c r="BZ11" s="3">
        <v>0</v>
      </c>
      <c r="CA11" s="3">
        <v>0</v>
      </c>
      <c r="CB11">
        <v>1</v>
      </c>
      <c r="CC11" s="3">
        <v>1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>
        <f t="shared" si="1"/>
        <v>10</v>
      </c>
    </row>
    <row r="12" spans="1:92" x14ac:dyDescent="0.25">
      <c r="A12" t="s">
        <v>92</v>
      </c>
      <c r="B12">
        <v>5</v>
      </c>
      <c r="C12">
        <v>20</v>
      </c>
      <c r="D12">
        <v>4</v>
      </c>
      <c r="E12">
        <v>10</v>
      </c>
      <c r="F12" t="s">
        <v>164</v>
      </c>
      <c r="G12">
        <v>140</v>
      </c>
      <c r="H12">
        <f t="shared" si="0"/>
        <v>24</v>
      </c>
      <c r="I12">
        <v>0</v>
      </c>
      <c r="J12">
        <v>0</v>
      </c>
      <c r="K12">
        <v>0</v>
      </c>
      <c r="L12" s="3">
        <v>1</v>
      </c>
      <c r="M12">
        <v>0</v>
      </c>
      <c r="N12">
        <v>0</v>
      </c>
      <c r="O12">
        <v>0</v>
      </c>
      <c r="P12" s="3">
        <v>0</v>
      </c>
      <c r="Q12" s="3">
        <v>0</v>
      </c>
      <c r="R12">
        <v>0</v>
      </c>
      <c r="S12" s="3">
        <v>1</v>
      </c>
      <c r="T12">
        <v>0</v>
      </c>
      <c r="U12">
        <v>0</v>
      </c>
      <c r="V12">
        <v>5</v>
      </c>
      <c r="W12" s="3">
        <v>0</v>
      </c>
      <c r="X12">
        <v>2</v>
      </c>
      <c r="Y12" s="3">
        <v>0</v>
      </c>
      <c r="Z12" s="3">
        <v>3</v>
      </c>
      <c r="AA12">
        <v>0</v>
      </c>
      <c r="AB12">
        <v>0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3">
        <v>1</v>
      </c>
      <c r="AI12" s="3">
        <v>0</v>
      </c>
      <c r="AJ12">
        <v>0</v>
      </c>
      <c r="AK12">
        <v>0</v>
      </c>
      <c r="AL12">
        <v>1</v>
      </c>
      <c r="AM12" s="3">
        <v>0</v>
      </c>
      <c r="AN12">
        <v>0</v>
      </c>
      <c r="AO12" s="3">
        <v>0</v>
      </c>
      <c r="AP12" s="3">
        <v>0</v>
      </c>
      <c r="AQ12" s="3">
        <v>0</v>
      </c>
      <c r="AR12">
        <v>1</v>
      </c>
      <c r="AS12" s="3">
        <v>0</v>
      </c>
      <c r="AT12" s="3">
        <v>0</v>
      </c>
      <c r="AU12">
        <v>1</v>
      </c>
      <c r="AV12">
        <v>0</v>
      </c>
      <c r="AW12">
        <v>0</v>
      </c>
      <c r="AX12" s="3">
        <v>0</v>
      </c>
      <c r="AY12" s="3">
        <v>0</v>
      </c>
      <c r="AZ12" s="3">
        <v>0</v>
      </c>
      <c r="BA12">
        <v>0</v>
      </c>
      <c r="BB12">
        <v>1</v>
      </c>
      <c r="BC12" s="3">
        <v>0</v>
      </c>
      <c r="BD12">
        <v>0</v>
      </c>
      <c r="BE12" s="3">
        <v>0</v>
      </c>
      <c r="BF12" s="3">
        <v>0</v>
      </c>
      <c r="BG12">
        <v>0</v>
      </c>
      <c r="BH12">
        <v>1</v>
      </c>
      <c r="BI12">
        <v>0</v>
      </c>
      <c r="BJ12" s="3">
        <v>1</v>
      </c>
      <c r="BK12" s="3">
        <v>0</v>
      </c>
      <c r="BL12">
        <v>1</v>
      </c>
      <c r="BM12">
        <v>0</v>
      </c>
      <c r="BN12">
        <v>0</v>
      </c>
      <c r="BO12">
        <v>0</v>
      </c>
      <c r="BP12" s="3">
        <v>0</v>
      </c>
      <c r="BQ12" s="3">
        <v>0</v>
      </c>
      <c r="BR12" s="3">
        <v>0</v>
      </c>
      <c r="BS12" s="3">
        <v>0</v>
      </c>
      <c r="BT12">
        <v>0</v>
      </c>
      <c r="BU12">
        <v>0</v>
      </c>
      <c r="BV12" s="3">
        <v>0</v>
      </c>
      <c r="BW12">
        <v>0</v>
      </c>
      <c r="BX12" s="3">
        <v>0</v>
      </c>
      <c r="BY12" s="3">
        <v>0</v>
      </c>
      <c r="BZ12" s="3">
        <v>0</v>
      </c>
      <c r="CA12" s="3">
        <v>0</v>
      </c>
      <c r="CB12">
        <v>0</v>
      </c>
      <c r="CC12" s="3">
        <v>0</v>
      </c>
      <c r="CD12" s="3">
        <v>0</v>
      </c>
      <c r="CE12" s="3">
        <v>0</v>
      </c>
      <c r="CF12" s="3">
        <v>1</v>
      </c>
      <c r="CG12" s="3">
        <v>1</v>
      </c>
      <c r="CH12" s="3">
        <v>1</v>
      </c>
      <c r="CI12" s="3">
        <v>0</v>
      </c>
      <c r="CJ12" s="3">
        <v>0</v>
      </c>
      <c r="CK12" s="3">
        <v>0</v>
      </c>
      <c r="CL12" s="3">
        <v>0</v>
      </c>
      <c r="CM12">
        <f t="shared" si="1"/>
        <v>11</v>
      </c>
    </row>
    <row r="13" spans="1:92" x14ac:dyDescent="0.25">
      <c r="A13" t="s">
        <v>93</v>
      </c>
      <c r="B13">
        <v>9</v>
      </c>
      <c r="C13">
        <v>30</v>
      </c>
      <c r="D13">
        <v>3</v>
      </c>
      <c r="E13">
        <v>30</v>
      </c>
      <c r="F13" t="s">
        <v>163</v>
      </c>
      <c r="G13">
        <v>140</v>
      </c>
      <c r="H13">
        <f t="shared" si="0"/>
        <v>32</v>
      </c>
      <c r="I13">
        <v>1</v>
      </c>
      <c r="J13">
        <v>0</v>
      </c>
      <c r="K13">
        <v>0</v>
      </c>
      <c r="L13" s="3">
        <v>2</v>
      </c>
      <c r="M13">
        <v>0</v>
      </c>
      <c r="N13">
        <v>0</v>
      </c>
      <c r="O13">
        <v>0</v>
      </c>
      <c r="P13" s="3">
        <v>1</v>
      </c>
      <c r="Q13" s="3">
        <v>3</v>
      </c>
      <c r="R13">
        <v>0</v>
      </c>
      <c r="S13" s="3">
        <v>1</v>
      </c>
      <c r="T13">
        <v>0</v>
      </c>
      <c r="U13">
        <v>1</v>
      </c>
      <c r="V13">
        <v>5</v>
      </c>
      <c r="W13" s="3">
        <v>0</v>
      </c>
      <c r="X13">
        <v>1</v>
      </c>
      <c r="Y13" s="3">
        <v>0</v>
      </c>
      <c r="Z13" s="3">
        <v>1</v>
      </c>
      <c r="AA13">
        <v>0</v>
      </c>
      <c r="AB1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>
        <v>1</v>
      </c>
      <c r="AK13">
        <v>0</v>
      </c>
      <c r="AL13">
        <v>2</v>
      </c>
      <c r="AM13" s="3">
        <v>0</v>
      </c>
      <c r="AN13">
        <v>0</v>
      </c>
      <c r="AO13" s="3">
        <v>0</v>
      </c>
      <c r="AP13" s="3">
        <v>0</v>
      </c>
      <c r="AQ13" s="3">
        <v>0</v>
      </c>
      <c r="AR13">
        <v>1</v>
      </c>
      <c r="AS13" s="3">
        <v>0</v>
      </c>
      <c r="AT13" s="3">
        <v>0</v>
      </c>
      <c r="AU13">
        <v>1</v>
      </c>
      <c r="AV13">
        <v>0</v>
      </c>
      <c r="AW13">
        <v>0</v>
      </c>
      <c r="AX13" s="3">
        <v>0</v>
      </c>
      <c r="AY13" s="3">
        <v>0</v>
      </c>
      <c r="AZ13" s="3">
        <v>0</v>
      </c>
      <c r="BA13">
        <v>0</v>
      </c>
      <c r="BB13">
        <v>1</v>
      </c>
      <c r="BC13" s="3">
        <v>0</v>
      </c>
      <c r="BD13">
        <v>1</v>
      </c>
      <c r="BE13" s="3">
        <v>1</v>
      </c>
      <c r="BF13" s="3">
        <v>0</v>
      </c>
      <c r="BG13">
        <v>0</v>
      </c>
      <c r="BH13">
        <v>2</v>
      </c>
      <c r="BI13">
        <v>0</v>
      </c>
      <c r="BJ13" s="3">
        <v>1</v>
      </c>
      <c r="BK13" s="3">
        <v>0</v>
      </c>
      <c r="BL13">
        <v>1</v>
      </c>
      <c r="BM13">
        <v>0</v>
      </c>
      <c r="BN13">
        <v>0</v>
      </c>
      <c r="BO13">
        <v>0</v>
      </c>
      <c r="BP13" s="3">
        <v>0</v>
      </c>
      <c r="BQ13" s="3">
        <v>0</v>
      </c>
      <c r="BR13" s="3">
        <v>0</v>
      </c>
      <c r="BS13" s="3">
        <v>0</v>
      </c>
      <c r="BT13">
        <v>0</v>
      </c>
      <c r="BU13">
        <v>1</v>
      </c>
      <c r="BV13" s="3">
        <v>0</v>
      </c>
      <c r="BW13">
        <v>0</v>
      </c>
      <c r="BX13" s="3">
        <v>0</v>
      </c>
      <c r="BY13" s="3">
        <v>0</v>
      </c>
      <c r="BZ13" s="3">
        <v>0</v>
      </c>
      <c r="CA13" s="3">
        <v>0</v>
      </c>
      <c r="CB13">
        <v>1</v>
      </c>
      <c r="CC13" s="3">
        <v>0</v>
      </c>
      <c r="CD13" s="3">
        <v>0</v>
      </c>
      <c r="CE13" s="3">
        <v>0</v>
      </c>
      <c r="CF13" s="3">
        <v>0</v>
      </c>
      <c r="CG13" s="3">
        <v>1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>
        <f t="shared" si="1"/>
        <v>12</v>
      </c>
    </row>
    <row r="14" spans="1:92" x14ac:dyDescent="0.25">
      <c r="A14" t="s">
        <v>94</v>
      </c>
      <c r="B14">
        <v>5</v>
      </c>
      <c r="C14">
        <v>10</v>
      </c>
      <c r="D14">
        <v>3</v>
      </c>
      <c r="E14">
        <v>20</v>
      </c>
      <c r="F14" t="s">
        <v>164</v>
      </c>
      <c r="G14">
        <v>140</v>
      </c>
      <c r="H14">
        <f t="shared" si="0"/>
        <v>33</v>
      </c>
      <c r="I14">
        <v>2</v>
      </c>
      <c r="J14">
        <v>0</v>
      </c>
      <c r="K14">
        <v>0</v>
      </c>
      <c r="L14" s="3">
        <v>0</v>
      </c>
      <c r="M14">
        <v>2</v>
      </c>
      <c r="N14">
        <v>2</v>
      </c>
      <c r="O14">
        <v>0</v>
      </c>
      <c r="P14" s="3">
        <v>1</v>
      </c>
      <c r="Q14" s="3">
        <v>0</v>
      </c>
      <c r="R14">
        <v>3</v>
      </c>
      <c r="S14" s="3">
        <v>1</v>
      </c>
      <c r="T14">
        <v>3</v>
      </c>
      <c r="U14">
        <v>0</v>
      </c>
      <c r="V14">
        <v>4</v>
      </c>
      <c r="W14" s="3">
        <v>1</v>
      </c>
      <c r="X14">
        <v>0</v>
      </c>
      <c r="Y14" s="3">
        <v>0</v>
      </c>
      <c r="Z14" s="3">
        <v>0</v>
      </c>
      <c r="AA14">
        <v>0</v>
      </c>
      <c r="AB14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>
        <v>0</v>
      </c>
      <c r="AK14">
        <v>0</v>
      </c>
      <c r="AL14">
        <v>1</v>
      </c>
      <c r="AM14" s="3">
        <v>0</v>
      </c>
      <c r="AN14">
        <v>0</v>
      </c>
      <c r="AO14" s="3">
        <v>0</v>
      </c>
      <c r="AP14" s="3">
        <v>1</v>
      </c>
      <c r="AQ14" s="3">
        <v>0</v>
      </c>
      <c r="AR14">
        <v>1</v>
      </c>
      <c r="AS14" s="3">
        <v>0</v>
      </c>
      <c r="AT14" s="3">
        <v>0</v>
      </c>
      <c r="AU14">
        <v>1</v>
      </c>
      <c r="AV14">
        <v>0</v>
      </c>
      <c r="AW14">
        <v>0</v>
      </c>
      <c r="AX14" s="3">
        <v>0</v>
      </c>
      <c r="AY14" s="3">
        <v>0</v>
      </c>
      <c r="AZ14" s="3">
        <v>0</v>
      </c>
      <c r="BA14">
        <v>0</v>
      </c>
      <c r="BB14">
        <v>1</v>
      </c>
      <c r="BC14" s="3">
        <v>1</v>
      </c>
      <c r="BD14">
        <v>0</v>
      </c>
      <c r="BE14" s="3">
        <v>0</v>
      </c>
      <c r="BF14" s="3">
        <v>0</v>
      </c>
      <c r="BG14">
        <v>0</v>
      </c>
      <c r="BH14">
        <v>1</v>
      </c>
      <c r="BI14">
        <v>0</v>
      </c>
      <c r="BJ14" s="3">
        <v>1</v>
      </c>
      <c r="BK14" s="3">
        <v>0</v>
      </c>
      <c r="BL14">
        <v>2</v>
      </c>
      <c r="BM14">
        <v>0</v>
      </c>
      <c r="BN14">
        <v>0</v>
      </c>
      <c r="BO14">
        <v>0</v>
      </c>
      <c r="BP14" s="3">
        <v>0</v>
      </c>
      <c r="BQ14" s="3">
        <v>0</v>
      </c>
      <c r="BR14" s="3">
        <v>0</v>
      </c>
      <c r="BS14" s="3">
        <v>1</v>
      </c>
      <c r="BT14">
        <v>0</v>
      </c>
      <c r="BU14">
        <v>1</v>
      </c>
      <c r="BV14" s="3">
        <v>0</v>
      </c>
      <c r="BW14">
        <v>0</v>
      </c>
      <c r="BX14" s="3">
        <v>0</v>
      </c>
      <c r="BY14" s="3">
        <v>0</v>
      </c>
      <c r="BZ14" s="3">
        <v>0</v>
      </c>
      <c r="CA14" s="3">
        <v>0</v>
      </c>
      <c r="CB14">
        <v>1</v>
      </c>
      <c r="CC14" s="3">
        <v>0</v>
      </c>
      <c r="CD14" s="3">
        <v>0</v>
      </c>
      <c r="CE14" s="3">
        <v>0</v>
      </c>
      <c r="CF14" s="3">
        <v>0</v>
      </c>
      <c r="CG14" s="3">
        <v>1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>
        <f t="shared" si="1"/>
        <v>8</v>
      </c>
    </row>
    <row r="15" spans="1:92" x14ac:dyDescent="0.25">
      <c r="A15" t="s">
        <v>95</v>
      </c>
      <c r="B15">
        <v>8</v>
      </c>
      <c r="C15">
        <v>20</v>
      </c>
      <c r="D15">
        <v>3</v>
      </c>
      <c r="E15">
        <v>60</v>
      </c>
      <c r="F15" t="s">
        <v>164</v>
      </c>
      <c r="G15">
        <v>160</v>
      </c>
      <c r="H15">
        <f t="shared" si="0"/>
        <v>38</v>
      </c>
      <c r="I15">
        <v>3</v>
      </c>
      <c r="J15">
        <v>1</v>
      </c>
      <c r="K15">
        <v>2</v>
      </c>
      <c r="L15" s="3">
        <v>0</v>
      </c>
      <c r="M15">
        <v>1</v>
      </c>
      <c r="N15">
        <v>2</v>
      </c>
      <c r="O15">
        <v>0</v>
      </c>
      <c r="P15" s="3">
        <v>0</v>
      </c>
      <c r="Q15" s="3">
        <v>0</v>
      </c>
      <c r="R15">
        <v>0</v>
      </c>
      <c r="S15" s="3">
        <v>0</v>
      </c>
      <c r="T15">
        <v>0</v>
      </c>
      <c r="U15">
        <v>0</v>
      </c>
      <c r="V15">
        <v>3</v>
      </c>
      <c r="W15" s="3">
        <v>0</v>
      </c>
      <c r="X15">
        <v>2</v>
      </c>
      <c r="Y15" s="3">
        <v>0</v>
      </c>
      <c r="Z15" s="3">
        <v>0</v>
      </c>
      <c r="AA15">
        <v>0</v>
      </c>
      <c r="AB15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>
        <v>1</v>
      </c>
      <c r="AK15">
        <v>0</v>
      </c>
      <c r="AL15">
        <v>0</v>
      </c>
      <c r="AM15" s="3">
        <v>0</v>
      </c>
      <c r="AN15">
        <v>1</v>
      </c>
      <c r="AO15" s="3">
        <v>0</v>
      </c>
      <c r="AP15" s="3">
        <v>0</v>
      </c>
      <c r="AQ15" s="3">
        <v>0</v>
      </c>
      <c r="AR15">
        <v>1</v>
      </c>
      <c r="AS15" s="3">
        <v>1</v>
      </c>
      <c r="AT15" s="3">
        <v>0</v>
      </c>
      <c r="AU15">
        <v>1</v>
      </c>
      <c r="AV15">
        <v>2</v>
      </c>
      <c r="AW15">
        <v>1</v>
      </c>
      <c r="AX15" s="3">
        <v>1</v>
      </c>
      <c r="AY15" s="3">
        <v>1</v>
      </c>
      <c r="AZ15" s="3">
        <v>0</v>
      </c>
      <c r="BA15">
        <v>1</v>
      </c>
      <c r="BB15">
        <v>0</v>
      </c>
      <c r="BC15" s="3">
        <v>0</v>
      </c>
      <c r="BD15">
        <v>2</v>
      </c>
      <c r="BE15" s="3">
        <v>0</v>
      </c>
      <c r="BF15" s="3">
        <v>0</v>
      </c>
      <c r="BG15">
        <v>1</v>
      </c>
      <c r="BH15">
        <v>2</v>
      </c>
      <c r="BI15">
        <v>1</v>
      </c>
      <c r="BJ15" s="3">
        <v>0</v>
      </c>
      <c r="BK15" s="3">
        <v>0</v>
      </c>
      <c r="BL15">
        <v>0</v>
      </c>
      <c r="BM15">
        <v>0</v>
      </c>
      <c r="BN15">
        <v>0</v>
      </c>
      <c r="BO15">
        <v>0</v>
      </c>
      <c r="BP15" s="3">
        <v>0</v>
      </c>
      <c r="BQ15" s="3">
        <v>0</v>
      </c>
      <c r="BR15" s="3">
        <v>0</v>
      </c>
      <c r="BS15" s="3">
        <v>0</v>
      </c>
      <c r="BT15">
        <v>0</v>
      </c>
      <c r="BU15">
        <v>1</v>
      </c>
      <c r="BV15" s="3">
        <v>0</v>
      </c>
      <c r="BW15">
        <v>1</v>
      </c>
      <c r="BX15" s="3">
        <v>1</v>
      </c>
      <c r="BY15" s="3">
        <v>0</v>
      </c>
      <c r="BZ15" s="3">
        <v>0</v>
      </c>
      <c r="CA15" s="3">
        <v>1</v>
      </c>
      <c r="CB15">
        <v>1</v>
      </c>
      <c r="CC15" s="3">
        <v>1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>
        <f t="shared" si="1"/>
        <v>6</v>
      </c>
    </row>
    <row r="16" spans="1:92" x14ac:dyDescent="0.25">
      <c r="A16" t="s">
        <v>96</v>
      </c>
      <c r="B16">
        <v>9</v>
      </c>
      <c r="C16">
        <v>5</v>
      </c>
      <c r="D16">
        <v>3</v>
      </c>
      <c r="E16">
        <v>40</v>
      </c>
      <c r="F16" t="s">
        <v>163</v>
      </c>
      <c r="G16">
        <v>150</v>
      </c>
      <c r="H16">
        <f t="shared" si="0"/>
        <v>33</v>
      </c>
      <c r="I16">
        <v>2</v>
      </c>
      <c r="J16">
        <v>0</v>
      </c>
      <c r="K16">
        <v>0</v>
      </c>
      <c r="L16" s="3">
        <v>0</v>
      </c>
      <c r="M16">
        <v>1</v>
      </c>
      <c r="N16">
        <v>1</v>
      </c>
      <c r="O16">
        <v>0</v>
      </c>
      <c r="P16" s="3">
        <v>0</v>
      </c>
      <c r="Q16" s="3">
        <v>0</v>
      </c>
      <c r="R16">
        <v>0</v>
      </c>
      <c r="S16" s="3">
        <v>0</v>
      </c>
      <c r="T16">
        <v>2</v>
      </c>
      <c r="U16">
        <v>0</v>
      </c>
      <c r="V16">
        <v>3</v>
      </c>
      <c r="W16" s="3">
        <v>0</v>
      </c>
      <c r="X16">
        <v>3</v>
      </c>
      <c r="Y16" s="3">
        <v>0</v>
      </c>
      <c r="Z16" s="3">
        <v>0</v>
      </c>
      <c r="AA16">
        <v>0</v>
      </c>
      <c r="AB16">
        <v>0</v>
      </c>
      <c r="AC16" s="3">
        <v>0</v>
      </c>
      <c r="AD16" s="3">
        <v>1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>
        <v>1</v>
      </c>
      <c r="AK16">
        <v>0</v>
      </c>
      <c r="AL16">
        <v>1</v>
      </c>
      <c r="AM16" s="3">
        <v>0</v>
      </c>
      <c r="AN16">
        <v>0</v>
      </c>
      <c r="AO16" s="3">
        <v>0</v>
      </c>
      <c r="AP16" s="3">
        <v>1</v>
      </c>
      <c r="AQ16" s="3">
        <v>0</v>
      </c>
      <c r="AR16">
        <v>1</v>
      </c>
      <c r="AS16" s="3">
        <v>1</v>
      </c>
      <c r="AT16" s="3">
        <v>0</v>
      </c>
      <c r="AU16">
        <v>2</v>
      </c>
      <c r="AV16">
        <v>0</v>
      </c>
      <c r="AW16">
        <v>0</v>
      </c>
      <c r="AX16" s="3">
        <v>1</v>
      </c>
      <c r="AY16" s="3">
        <v>0</v>
      </c>
      <c r="AZ16" s="3">
        <v>0</v>
      </c>
      <c r="BA16">
        <v>0</v>
      </c>
      <c r="BB16">
        <v>0</v>
      </c>
      <c r="BC16" s="3">
        <v>0</v>
      </c>
      <c r="BD16">
        <v>1</v>
      </c>
      <c r="BE16" s="3">
        <v>0</v>
      </c>
      <c r="BF16" s="3">
        <v>0</v>
      </c>
      <c r="BG16">
        <v>0</v>
      </c>
      <c r="BH16">
        <v>1</v>
      </c>
      <c r="BI16">
        <v>1</v>
      </c>
      <c r="BJ16" s="3">
        <v>1</v>
      </c>
      <c r="BK16" s="3">
        <v>0</v>
      </c>
      <c r="BL16">
        <v>1</v>
      </c>
      <c r="BM16">
        <v>0</v>
      </c>
      <c r="BN16">
        <v>0</v>
      </c>
      <c r="BO16">
        <v>0</v>
      </c>
      <c r="BP16" s="3">
        <v>0</v>
      </c>
      <c r="BQ16" s="3">
        <v>0</v>
      </c>
      <c r="BR16" s="3">
        <v>0</v>
      </c>
      <c r="BS16" s="3">
        <v>0</v>
      </c>
      <c r="BT16">
        <v>0</v>
      </c>
      <c r="BU16">
        <v>2</v>
      </c>
      <c r="BV16" s="3">
        <v>0</v>
      </c>
      <c r="BW16">
        <v>1</v>
      </c>
      <c r="BX16" s="3">
        <v>0</v>
      </c>
      <c r="BY16" s="3">
        <v>0</v>
      </c>
      <c r="BZ16" s="3">
        <v>0</v>
      </c>
      <c r="CA16" s="3">
        <v>0</v>
      </c>
      <c r="CB16">
        <v>2</v>
      </c>
      <c r="CC16" s="3">
        <v>1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>
        <f t="shared" si="1"/>
        <v>7</v>
      </c>
    </row>
    <row r="17" spans="1:91" x14ac:dyDescent="0.25">
      <c r="A17" t="s">
        <v>97</v>
      </c>
      <c r="B17">
        <v>9</v>
      </c>
      <c r="C17">
        <v>7</v>
      </c>
      <c r="D17">
        <v>2</v>
      </c>
      <c r="E17">
        <v>70</v>
      </c>
      <c r="F17" t="s">
        <v>163</v>
      </c>
      <c r="G17">
        <v>140</v>
      </c>
      <c r="H17">
        <f t="shared" si="0"/>
        <v>33</v>
      </c>
      <c r="I17">
        <v>0</v>
      </c>
      <c r="J17">
        <v>0</v>
      </c>
      <c r="K17">
        <v>0</v>
      </c>
      <c r="L17" s="3">
        <v>0</v>
      </c>
      <c r="M17">
        <v>1</v>
      </c>
      <c r="N17">
        <v>2</v>
      </c>
      <c r="O17">
        <v>0</v>
      </c>
      <c r="P17" s="3">
        <v>2</v>
      </c>
      <c r="Q17" s="3">
        <v>2</v>
      </c>
      <c r="R17">
        <v>0</v>
      </c>
      <c r="S17" s="3">
        <v>1</v>
      </c>
      <c r="T17">
        <v>2</v>
      </c>
      <c r="U17">
        <v>0</v>
      </c>
      <c r="V17">
        <v>3</v>
      </c>
      <c r="W17" s="3">
        <v>0</v>
      </c>
      <c r="X17">
        <v>2</v>
      </c>
      <c r="Y17" s="3">
        <v>0</v>
      </c>
      <c r="Z17" s="3">
        <v>2</v>
      </c>
      <c r="AA17">
        <v>0</v>
      </c>
      <c r="AB17">
        <v>0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>
        <v>1</v>
      </c>
      <c r="AK17">
        <v>0</v>
      </c>
      <c r="AL17">
        <v>1</v>
      </c>
      <c r="AM17" s="3">
        <v>0</v>
      </c>
      <c r="AN17">
        <v>0</v>
      </c>
      <c r="AO17" s="3">
        <v>0</v>
      </c>
      <c r="AP17" s="3">
        <v>1</v>
      </c>
      <c r="AQ17" s="3">
        <v>0</v>
      </c>
      <c r="AR17">
        <v>1</v>
      </c>
      <c r="AS17" s="3">
        <v>1</v>
      </c>
      <c r="AT17" s="3">
        <v>0</v>
      </c>
      <c r="AU17">
        <v>1</v>
      </c>
      <c r="AV17">
        <v>0</v>
      </c>
      <c r="AW17">
        <v>0</v>
      </c>
      <c r="AX17" s="3">
        <v>0</v>
      </c>
      <c r="AY17" s="3">
        <v>0</v>
      </c>
      <c r="AZ17" s="3">
        <v>0</v>
      </c>
      <c r="BA17">
        <v>0</v>
      </c>
      <c r="BB17">
        <v>1</v>
      </c>
      <c r="BC17" s="3">
        <v>0</v>
      </c>
      <c r="BD17">
        <v>2</v>
      </c>
      <c r="BE17" s="3">
        <v>1</v>
      </c>
      <c r="BF17" s="3">
        <v>0</v>
      </c>
      <c r="BG17">
        <v>0</v>
      </c>
      <c r="BH17">
        <v>1</v>
      </c>
      <c r="BI17">
        <v>0</v>
      </c>
      <c r="BJ17" s="3">
        <v>0</v>
      </c>
      <c r="BK17" s="3">
        <v>0</v>
      </c>
      <c r="BL17">
        <v>1</v>
      </c>
      <c r="BM17">
        <v>0</v>
      </c>
      <c r="BN17">
        <v>0</v>
      </c>
      <c r="BO17">
        <v>0</v>
      </c>
      <c r="BP17" s="3">
        <v>0</v>
      </c>
      <c r="BQ17" s="3">
        <v>0</v>
      </c>
      <c r="BR17" s="3">
        <v>0</v>
      </c>
      <c r="BS17" s="3">
        <v>2</v>
      </c>
      <c r="BT17">
        <v>0</v>
      </c>
      <c r="BU17">
        <v>1</v>
      </c>
      <c r="BV17" s="3">
        <v>0</v>
      </c>
      <c r="BW17">
        <v>0</v>
      </c>
      <c r="BX17" s="3">
        <v>0</v>
      </c>
      <c r="BY17" s="3">
        <v>0</v>
      </c>
      <c r="BZ17" s="3">
        <v>0</v>
      </c>
      <c r="CA17" s="3">
        <v>0</v>
      </c>
      <c r="CB17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>
        <f t="shared" si="1"/>
        <v>13</v>
      </c>
    </row>
    <row r="18" spans="1:91" x14ac:dyDescent="0.25">
      <c r="A18" t="s">
        <v>98</v>
      </c>
      <c r="B18">
        <v>8</v>
      </c>
      <c r="C18">
        <v>15</v>
      </c>
      <c r="D18">
        <v>4</v>
      </c>
      <c r="E18">
        <v>10</v>
      </c>
      <c r="F18" t="s">
        <v>163</v>
      </c>
      <c r="G18">
        <v>150</v>
      </c>
      <c r="H18">
        <f t="shared" si="0"/>
        <v>29</v>
      </c>
      <c r="I18">
        <v>3</v>
      </c>
      <c r="J18">
        <v>0</v>
      </c>
      <c r="K18">
        <v>2</v>
      </c>
      <c r="L18" s="3">
        <v>0</v>
      </c>
      <c r="M18">
        <v>0</v>
      </c>
      <c r="N18">
        <v>1</v>
      </c>
      <c r="O18">
        <v>0</v>
      </c>
      <c r="P18" s="3">
        <v>1</v>
      </c>
      <c r="Q18" s="3">
        <v>0</v>
      </c>
      <c r="R18">
        <v>0</v>
      </c>
      <c r="S18" s="3">
        <v>0</v>
      </c>
      <c r="T18">
        <v>0</v>
      </c>
      <c r="U18">
        <v>0</v>
      </c>
      <c r="V18">
        <v>0</v>
      </c>
      <c r="W18" s="3">
        <v>0</v>
      </c>
      <c r="X18">
        <v>2</v>
      </c>
      <c r="Y18" s="3">
        <v>0</v>
      </c>
      <c r="Z18" s="3">
        <v>0</v>
      </c>
      <c r="AA18">
        <v>0</v>
      </c>
      <c r="AB18">
        <v>1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>
        <v>1</v>
      </c>
      <c r="AK18">
        <v>0</v>
      </c>
      <c r="AL18">
        <v>1</v>
      </c>
      <c r="AM18" s="3">
        <v>0</v>
      </c>
      <c r="AN18">
        <v>0</v>
      </c>
      <c r="AO18" s="3">
        <v>0</v>
      </c>
      <c r="AP18" s="3">
        <v>0</v>
      </c>
      <c r="AQ18" s="3">
        <v>0</v>
      </c>
      <c r="AR18">
        <v>0</v>
      </c>
      <c r="AS18" s="3">
        <v>1</v>
      </c>
      <c r="AT18" s="3">
        <v>0</v>
      </c>
      <c r="AU18">
        <v>0</v>
      </c>
      <c r="AV18">
        <v>2</v>
      </c>
      <c r="AW18">
        <v>0</v>
      </c>
      <c r="AX18" s="3">
        <v>0</v>
      </c>
      <c r="AY18" s="3">
        <v>0</v>
      </c>
      <c r="AZ18" s="3">
        <v>0</v>
      </c>
      <c r="BA18">
        <v>2</v>
      </c>
      <c r="BB18">
        <v>0</v>
      </c>
      <c r="BC18" s="3">
        <v>0</v>
      </c>
      <c r="BD18">
        <v>2</v>
      </c>
      <c r="BE18" s="3">
        <v>0</v>
      </c>
      <c r="BF18" s="3">
        <v>0</v>
      </c>
      <c r="BG18">
        <v>1</v>
      </c>
      <c r="BH18">
        <v>2</v>
      </c>
      <c r="BI18">
        <v>2</v>
      </c>
      <c r="BJ18" s="3">
        <v>0</v>
      </c>
      <c r="BK18" s="3">
        <v>0</v>
      </c>
      <c r="BL18">
        <v>0</v>
      </c>
      <c r="BM18">
        <v>0</v>
      </c>
      <c r="BN18">
        <v>0</v>
      </c>
      <c r="BO18">
        <v>0</v>
      </c>
      <c r="BP18" s="3">
        <v>0</v>
      </c>
      <c r="BQ18" s="3">
        <v>0</v>
      </c>
      <c r="BR18" s="3">
        <v>0</v>
      </c>
      <c r="BS18" s="3">
        <v>0</v>
      </c>
      <c r="BT18">
        <v>0</v>
      </c>
      <c r="BU18">
        <v>0</v>
      </c>
      <c r="BV18" s="3">
        <v>0</v>
      </c>
      <c r="BW18">
        <v>1</v>
      </c>
      <c r="BX18" s="3">
        <v>0</v>
      </c>
      <c r="BY18" s="3">
        <v>0</v>
      </c>
      <c r="BZ18" s="3">
        <v>0</v>
      </c>
      <c r="CA18" s="3">
        <v>0</v>
      </c>
      <c r="CB18">
        <v>1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1</v>
      </c>
      <c r="CK18" s="3">
        <v>0</v>
      </c>
      <c r="CL18" s="3">
        <v>1</v>
      </c>
      <c r="CM18">
        <f t="shared" si="1"/>
        <v>5</v>
      </c>
    </row>
    <row r="19" spans="1:91" x14ac:dyDescent="0.25">
      <c r="A19" t="s">
        <v>99</v>
      </c>
      <c r="B19">
        <v>5</v>
      </c>
      <c r="C19">
        <v>2</v>
      </c>
      <c r="D19">
        <v>1</v>
      </c>
      <c r="E19">
        <v>65</v>
      </c>
      <c r="F19" t="s">
        <v>163</v>
      </c>
      <c r="G19">
        <v>150</v>
      </c>
      <c r="H19">
        <f t="shared" si="0"/>
        <v>26</v>
      </c>
      <c r="I19">
        <v>2</v>
      </c>
      <c r="J19">
        <v>0</v>
      </c>
      <c r="K19">
        <v>0</v>
      </c>
      <c r="L19" s="3">
        <v>0</v>
      </c>
      <c r="M19">
        <v>0</v>
      </c>
      <c r="N19">
        <v>3</v>
      </c>
      <c r="O19">
        <v>0</v>
      </c>
      <c r="P19" s="3">
        <v>0</v>
      </c>
      <c r="Q19" s="3">
        <v>0</v>
      </c>
      <c r="R19">
        <v>0</v>
      </c>
      <c r="S19" s="3">
        <v>0</v>
      </c>
      <c r="T19">
        <v>0</v>
      </c>
      <c r="U19">
        <v>0</v>
      </c>
      <c r="V19">
        <v>0</v>
      </c>
      <c r="W19" s="3">
        <v>0</v>
      </c>
      <c r="X19">
        <v>1</v>
      </c>
      <c r="Y19" s="3">
        <v>0</v>
      </c>
      <c r="Z19" s="3">
        <v>0</v>
      </c>
      <c r="AA19">
        <v>0</v>
      </c>
      <c r="AB19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>
        <v>1</v>
      </c>
      <c r="AK19">
        <v>0</v>
      </c>
      <c r="AL19">
        <v>0</v>
      </c>
      <c r="AM19" s="3">
        <v>0</v>
      </c>
      <c r="AN19">
        <v>1</v>
      </c>
      <c r="AO19" s="3">
        <v>0</v>
      </c>
      <c r="AP19" s="3">
        <v>1</v>
      </c>
      <c r="AQ19" s="3">
        <v>0</v>
      </c>
      <c r="AR19">
        <v>1</v>
      </c>
      <c r="AS19" s="3">
        <v>0</v>
      </c>
      <c r="AT19" s="3">
        <v>0</v>
      </c>
      <c r="AU19">
        <v>0</v>
      </c>
      <c r="AV19">
        <v>0</v>
      </c>
      <c r="AW19">
        <v>0</v>
      </c>
      <c r="AX19" s="3">
        <v>1</v>
      </c>
      <c r="AY19" s="3">
        <v>1</v>
      </c>
      <c r="AZ19" s="3">
        <v>0</v>
      </c>
      <c r="BA19">
        <v>0</v>
      </c>
      <c r="BB19">
        <v>0</v>
      </c>
      <c r="BC19" s="3">
        <v>0</v>
      </c>
      <c r="BD19">
        <v>1</v>
      </c>
      <c r="BE19" s="3">
        <v>0</v>
      </c>
      <c r="BF19" s="3">
        <v>0</v>
      </c>
      <c r="BG19">
        <v>0</v>
      </c>
      <c r="BH19">
        <v>2</v>
      </c>
      <c r="BI19">
        <v>0</v>
      </c>
      <c r="BJ19" s="3">
        <v>0</v>
      </c>
      <c r="BK19" s="3">
        <v>0</v>
      </c>
      <c r="BL19">
        <v>1</v>
      </c>
      <c r="BM19">
        <v>0</v>
      </c>
      <c r="BN19">
        <v>0</v>
      </c>
      <c r="BO19">
        <v>3</v>
      </c>
      <c r="BP19" s="3">
        <v>0</v>
      </c>
      <c r="BQ19" s="3">
        <v>0</v>
      </c>
      <c r="BR19" s="3">
        <v>0</v>
      </c>
      <c r="BS19" s="3">
        <v>0</v>
      </c>
      <c r="BT19">
        <v>1</v>
      </c>
      <c r="BU19">
        <v>1</v>
      </c>
      <c r="BV19" s="3">
        <v>0</v>
      </c>
      <c r="BW19">
        <v>1</v>
      </c>
      <c r="BX19" s="3">
        <v>0</v>
      </c>
      <c r="BY19" s="3">
        <v>0</v>
      </c>
      <c r="BZ19" s="3">
        <v>0</v>
      </c>
      <c r="CA19" s="3">
        <v>0</v>
      </c>
      <c r="CB19">
        <v>1</v>
      </c>
      <c r="CC19" s="3">
        <v>1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1</v>
      </c>
      <c r="CJ19" s="3">
        <v>0</v>
      </c>
      <c r="CK19" s="3">
        <v>0</v>
      </c>
      <c r="CL19" s="3">
        <v>0</v>
      </c>
      <c r="CM19">
        <f t="shared" si="1"/>
        <v>6</v>
      </c>
    </row>
    <row r="20" spans="1:91" x14ac:dyDescent="0.25">
      <c r="A20" t="s">
        <v>100</v>
      </c>
      <c r="B20">
        <v>5</v>
      </c>
      <c r="C20">
        <v>0</v>
      </c>
      <c r="D20">
        <v>1</v>
      </c>
      <c r="E20">
        <v>40</v>
      </c>
      <c r="F20" t="s">
        <v>163</v>
      </c>
      <c r="G20">
        <v>160</v>
      </c>
      <c r="H20">
        <f t="shared" si="0"/>
        <v>26</v>
      </c>
      <c r="I20">
        <v>1</v>
      </c>
      <c r="J20">
        <v>0</v>
      </c>
      <c r="K20">
        <v>0</v>
      </c>
      <c r="L20" s="3">
        <v>0</v>
      </c>
      <c r="M20">
        <v>0</v>
      </c>
      <c r="N20">
        <v>3</v>
      </c>
      <c r="O20">
        <v>0</v>
      </c>
      <c r="P20" s="3">
        <v>0</v>
      </c>
      <c r="Q20" s="3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 s="3">
        <v>0</v>
      </c>
      <c r="X20">
        <v>1</v>
      </c>
      <c r="Y20" s="3">
        <v>0</v>
      </c>
      <c r="Z20" s="3">
        <v>0</v>
      </c>
      <c r="AA20">
        <v>0</v>
      </c>
      <c r="AB20">
        <v>0</v>
      </c>
      <c r="AC20" s="3">
        <v>0</v>
      </c>
      <c r="AD20" s="3">
        <v>0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>
        <v>1</v>
      </c>
      <c r="AK20">
        <v>0</v>
      </c>
      <c r="AL20">
        <v>0</v>
      </c>
      <c r="AM20" s="3">
        <v>0</v>
      </c>
      <c r="AN20">
        <v>1</v>
      </c>
      <c r="AO20" s="3">
        <v>0</v>
      </c>
      <c r="AP20" s="3">
        <v>1</v>
      </c>
      <c r="AQ20" s="3">
        <v>0</v>
      </c>
      <c r="AR20">
        <v>1</v>
      </c>
      <c r="AS20" s="3">
        <v>0</v>
      </c>
      <c r="AT20" s="3">
        <v>0</v>
      </c>
      <c r="AU20">
        <v>1</v>
      </c>
      <c r="AV20">
        <v>0</v>
      </c>
      <c r="AW20">
        <v>0</v>
      </c>
      <c r="AX20" s="3">
        <v>0</v>
      </c>
      <c r="AY20" s="3">
        <v>1</v>
      </c>
      <c r="AZ20" s="3">
        <v>0</v>
      </c>
      <c r="BA20">
        <v>0</v>
      </c>
      <c r="BB20">
        <v>0</v>
      </c>
      <c r="BC20" s="3">
        <v>0</v>
      </c>
      <c r="BD20">
        <v>1</v>
      </c>
      <c r="BE20" s="3">
        <v>0</v>
      </c>
      <c r="BF20" s="3">
        <v>0</v>
      </c>
      <c r="BG20">
        <v>0</v>
      </c>
      <c r="BH20">
        <v>2</v>
      </c>
      <c r="BI20">
        <v>1</v>
      </c>
      <c r="BJ20" s="3">
        <v>0</v>
      </c>
      <c r="BK20" s="3">
        <v>0</v>
      </c>
      <c r="BL20">
        <v>1</v>
      </c>
      <c r="BM20">
        <v>0</v>
      </c>
      <c r="BN20">
        <v>0</v>
      </c>
      <c r="BO20">
        <v>3</v>
      </c>
      <c r="BP20" s="3">
        <v>0</v>
      </c>
      <c r="BQ20" s="3">
        <v>0</v>
      </c>
      <c r="BR20" s="3">
        <v>0</v>
      </c>
      <c r="BS20" s="3">
        <v>0</v>
      </c>
      <c r="BT20">
        <v>1</v>
      </c>
      <c r="BU20">
        <v>1</v>
      </c>
      <c r="BV20" s="3">
        <v>0</v>
      </c>
      <c r="BW20">
        <v>1</v>
      </c>
      <c r="BX20" s="3">
        <v>0</v>
      </c>
      <c r="BY20" s="3">
        <v>0</v>
      </c>
      <c r="BZ20" s="3">
        <v>0</v>
      </c>
      <c r="CA20" s="3">
        <v>0</v>
      </c>
      <c r="CB20">
        <v>1</v>
      </c>
      <c r="CC20" s="3">
        <v>1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1</v>
      </c>
      <c r="CJ20" s="3">
        <v>0</v>
      </c>
      <c r="CK20" s="3">
        <v>0</v>
      </c>
      <c r="CL20" s="3">
        <v>0</v>
      </c>
      <c r="CM20">
        <f t="shared" si="1"/>
        <v>5</v>
      </c>
    </row>
    <row r="21" spans="1:91" x14ac:dyDescent="0.25">
      <c r="A21" t="s">
        <v>101</v>
      </c>
      <c r="B21">
        <v>3</v>
      </c>
      <c r="C21">
        <v>5</v>
      </c>
      <c r="D21">
        <v>1</v>
      </c>
      <c r="E21">
        <v>70</v>
      </c>
      <c r="F21" t="s">
        <v>163</v>
      </c>
      <c r="G21">
        <v>150</v>
      </c>
      <c r="H21">
        <f t="shared" si="0"/>
        <v>21</v>
      </c>
      <c r="I21">
        <v>0</v>
      </c>
      <c r="J21">
        <v>0</v>
      </c>
      <c r="K21">
        <v>0</v>
      </c>
      <c r="L21" s="3">
        <v>0</v>
      </c>
      <c r="M21">
        <v>0</v>
      </c>
      <c r="N21">
        <v>1</v>
      </c>
      <c r="O21">
        <v>0</v>
      </c>
      <c r="P21" s="3">
        <v>0</v>
      </c>
      <c r="Q21" s="3">
        <v>0</v>
      </c>
      <c r="R21">
        <v>0</v>
      </c>
      <c r="S21" s="3">
        <v>0</v>
      </c>
      <c r="T21">
        <v>0</v>
      </c>
      <c r="U21">
        <v>1</v>
      </c>
      <c r="V21">
        <v>1</v>
      </c>
      <c r="W21" s="3">
        <v>0</v>
      </c>
      <c r="X21">
        <v>1</v>
      </c>
      <c r="Y21" s="3">
        <v>0</v>
      </c>
      <c r="Z21" s="3">
        <v>0</v>
      </c>
      <c r="AA21">
        <v>0</v>
      </c>
      <c r="AB21">
        <v>0</v>
      </c>
      <c r="AC21" s="3">
        <v>0</v>
      </c>
      <c r="AD21" s="3">
        <v>0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>
        <v>0</v>
      </c>
      <c r="AK21">
        <v>0</v>
      </c>
      <c r="AL21">
        <v>0</v>
      </c>
      <c r="AM21" s="3">
        <v>0</v>
      </c>
      <c r="AN21">
        <v>1</v>
      </c>
      <c r="AO21" s="3">
        <v>0</v>
      </c>
      <c r="AP21" s="3">
        <v>0</v>
      </c>
      <c r="AQ21" s="3">
        <v>0</v>
      </c>
      <c r="AR21">
        <v>1</v>
      </c>
      <c r="AS21" s="3">
        <v>0</v>
      </c>
      <c r="AT21" s="3">
        <v>0</v>
      </c>
      <c r="AU21">
        <v>1</v>
      </c>
      <c r="AV21">
        <v>0</v>
      </c>
      <c r="AW21">
        <v>0</v>
      </c>
      <c r="AX21" s="3">
        <v>0</v>
      </c>
      <c r="AY21" s="3">
        <v>1</v>
      </c>
      <c r="AZ21" s="3">
        <v>0</v>
      </c>
      <c r="BA21">
        <v>0</v>
      </c>
      <c r="BB21">
        <v>0</v>
      </c>
      <c r="BC21" s="3">
        <v>0</v>
      </c>
      <c r="BD21">
        <v>1</v>
      </c>
      <c r="BE21" s="3">
        <v>0</v>
      </c>
      <c r="BF21" s="3">
        <v>0</v>
      </c>
      <c r="BG21">
        <v>1</v>
      </c>
      <c r="BH21">
        <v>1</v>
      </c>
      <c r="BI21">
        <v>0</v>
      </c>
      <c r="BJ21" s="3">
        <v>1</v>
      </c>
      <c r="BK21" s="3">
        <v>0</v>
      </c>
      <c r="BL21">
        <v>1</v>
      </c>
      <c r="BM21">
        <v>0</v>
      </c>
      <c r="BN21">
        <v>0</v>
      </c>
      <c r="BO21">
        <v>1</v>
      </c>
      <c r="BP21" s="3">
        <v>0</v>
      </c>
      <c r="BQ21" s="3">
        <v>0</v>
      </c>
      <c r="BR21" s="3">
        <v>0</v>
      </c>
      <c r="BS21" s="3">
        <v>0</v>
      </c>
      <c r="BT21">
        <v>0</v>
      </c>
      <c r="BU21">
        <v>1</v>
      </c>
      <c r="BV21" s="3">
        <v>0</v>
      </c>
      <c r="BW21">
        <v>1</v>
      </c>
      <c r="BX21" s="3">
        <v>0</v>
      </c>
      <c r="BY21" s="3">
        <v>0</v>
      </c>
      <c r="BZ21" s="3">
        <v>0</v>
      </c>
      <c r="CA21" s="3">
        <v>0</v>
      </c>
      <c r="CB21">
        <v>1</v>
      </c>
      <c r="CC21" s="3">
        <v>1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1</v>
      </c>
      <c r="CJ21" s="3">
        <v>0</v>
      </c>
      <c r="CK21" s="3">
        <v>0</v>
      </c>
      <c r="CL21" s="3">
        <v>0</v>
      </c>
      <c r="CM21">
        <f t="shared" si="1"/>
        <v>6</v>
      </c>
    </row>
    <row r="22" spans="1:91" x14ac:dyDescent="0.25">
      <c r="A22" t="s">
        <v>102</v>
      </c>
      <c r="B22">
        <v>2</v>
      </c>
      <c r="C22">
        <v>7</v>
      </c>
      <c r="D22">
        <v>3</v>
      </c>
      <c r="E22">
        <v>50</v>
      </c>
      <c r="F22" t="s">
        <v>163</v>
      </c>
      <c r="G22">
        <v>160</v>
      </c>
      <c r="H22">
        <f t="shared" si="0"/>
        <v>35</v>
      </c>
      <c r="I22">
        <v>3</v>
      </c>
      <c r="J22">
        <v>1</v>
      </c>
      <c r="K22">
        <v>0</v>
      </c>
      <c r="L22" s="3">
        <v>0</v>
      </c>
      <c r="M22">
        <v>1</v>
      </c>
      <c r="N22">
        <v>2</v>
      </c>
      <c r="O22">
        <v>0</v>
      </c>
      <c r="P22" s="3">
        <v>0</v>
      </c>
      <c r="Q22" s="3">
        <v>0</v>
      </c>
      <c r="R22">
        <v>0</v>
      </c>
      <c r="S22" s="3">
        <v>0</v>
      </c>
      <c r="T22">
        <v>1</v>
      </c>
      <c r="U22">
        <v>0</v>
      </c>
      <c r="V22">
        <v>2</v>
      </c>
      <c r="W22" s="3">
        <v>0</v>
      </c>
      <c r="X22">
        <v>2</v>
      </c>
      <c r="Y22" s="3">
        <v>0</v>
      </c>
      <c r="Z22" s="3">
        <v>0</v>
      </c>
      <c r="AA22">
        <v>0</v>
      </c>
      <c r="AB22">
        <v>0</v>
      </c>
      <c r="AC22" s="3">
        <v>0</v>
      </c>
      <c r="AD22" s="3">
        <v>0</v>
      </c>
      <c r="AE22" s="3">
        <v>1</v>
      </c>
      <c r="AF22" s="3">
        <v>0</v>
      </c>
      <c r="AG22" s="3">
        <v>0</v>
      </c>
      <c r="AH22" s="3">
        <v>0</v>
      </c>
      <c r="AI22" s="3">
        <v>0</v>
      </c>
      <c r="AJ22">
        <v>1</v>
      </c>
      <c r="AK22">
        <v>0</v>
      </c>
      <c r="AL22">
        <v>1</v>
      </c>
      <c r="AM22" s="3">
        <v>0</v>
      </c>
      <c r="AN22">
        <v>1</v>
      </c>
      <c r="AO22" s="3">
        <v>0</v>
      </c>
      <c r="AP22" s="3">
        <v>1</v>
      </c>
      <c r="AQ22" s="3">
        <v>0</v>
      </c>
      <c r="AR22">
        <v>1</v>
      </c>
      <c r="AS22" s="3">
        <v>0</v>
      </c>
      <c r="AT22" s="3">
        <v>0</v>
      </c>
      <c r="AU22">
        <v>1</v>
      </c>
      <c r="AV22">
        <v>1</v>
      </c>
      <c r="AW22">
        <v>0</v>
      </c>
      <c r="AX22" s="3">
        <v>0</v>
      </c>
      <c r="AY22" s="3">
        <v>0</v>
      </c>
      <c r="AZ22" s="3">
        <v>1</v>
      </c>
      <c r="BA22">
        <v>0</v>
      </c>
      <c r="BB22">
        <v>1</v>
      </c>
      <c r="BC22" s="3">
        <v>0</v>
      </c>
      <c r="BD22">
        <v>1</v>
      </c>
      <c r="BE22" s="3">
        <v>0</v>
      </c>
      <c r="BF22" s="3">
        <v>0</v>
      </c>
      <c r="BG22">
        <v>1</v>
      </c>
      <c r="BH22">
        <v>3</v>
      </c>
      <c r="BI22">
        <v>1</v>
      </c>
      <c r="BJ22" s="3">
        <v>0</v>
      </c>
      <c r="BK22" s="3">
        <v>0</v>
      </c>
      <c r="BL22">
        <v>0</v>
      </c>
      <c r="BM22">
        <v>0</v>
      </c>
      <c r="BN22">
        <v>0</v>
      </c>
      <c r="BO22">
        <v>2</v>
      </c>
      <c r="BP22" s="3">
        <v>0</v>
      </c>
      <c r="BQ22" s="3">
        <v>0</v>
      </c>
      <c r="BR22" s="3">
        <v>0</v>
      </c>
      <c r="BS22" s="3">
        <v>0</v>
      </c>
      <c r="BT22">
        <v>1</v>
      </c>
      <c r="BU22">
        <v>0</v>
      </c>
      <c r="BV22" s="3">
        <v>1</v>
      </c>
      <c r="BW22">
        <v>1</v>
      </c>
      <c r="BX22" s="3">
        <v>0</v>
      </c>
      <c r="BY22" s="3">
        <v>0</v>
      </c>
      <c r="BZ22" s="3">
        <v>0</v>
      </c>
      <c r="CA22" s="3">
        <v>0</v>
      </c>
      <c r="CB22">
        <v>1</v>
      </c>
      <c r="CC22" s="3">
        <v>1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>
        <f t="shared" si="1"/>
        <v>5</v>
      </c>
    </row>
    <row r="23" spans="1:91" x14ac:dyDescent="0.25">
      <c r="A23" t="s">
        <v>103</v>
      </c>
      <c r="B23">
        <v>2</v>
      </c>
      <c r="C23">
        <v>10</v>
      </c>
      <c r="D23">
        <v>3</v>
      </c>
      <c r="E23">
        <v>50</v>
      </c>
      <c r="F23" t="s">
        <v>163</v>
      </c>
      <c r="G23">
        <v>150</v>
      </c>
      <c r="H23">
        <f t="shared" si="0"/>
        <v>31</v>
      </c>
      <c r="I23">
        <v>2</v>
      </c>
      <c r="J23">
        <v>0</v>
      </c>
      <c r="K23">
        <v>0</v>
      </c>
      <c r="L23" s="3">
        <v>0</v>
      </c>
      <c r="M23">
        <v>1</v>
      </c>
      <c r="N23">
        <v>3</v>
      </c>
      <c r="O23">
        <v>0</v>
      </c>
      <c r="P23" s="3">
        <v>0</v>
      </c>
      <c r="Q23" s="3">
        <v>0</v>
      </c>
      <c r="R23">
        <v>1</v>
      </c>
      <c r="S23" s="3">
        <v>0</v>
      </c>
      <c r="T23">
        <v>0</v>
      </c>
      <c r="U23">
        <v>0</v>
      </c>
      <c r="V23">
        <v>2</v>
      </c>
      <c r="W23" s="3">
        <v>1</v>
      </c>
      <c r="X23">
        <v>2</v>
      </c>
      <c r="Y23" s="3">
        <v>0</v>
      </c>
      <c r="Z23" s="3">
        <v>0</v>
      </c>
      <c r="AA23">
        <v>0</v>
      </c>
      <c r="AB23">
        <v>0</v>
      </c>
      <c r="AC23" s="3">
        <v>0</v>
      </c>
      <c r="AD23" s="3">
        <v>1</v>
      </c>
      <c r="AE23" s="3">
        <v>2</v>
      </c>
      <c r="AF23" s="3">
        <v>0</v>
      </c>
      <c r="AG23" s="3">
        <v>0</v>
      </c>
      <c r="AH23" s="3">
        <v>0</v>
      </c>
      <c r="AI23" s="3">
        <v>0</v>
      </c>
      <c r="AJ23">
        <v>1</v>
      </c>
      <c r="AK23">
        <v>0</v>
      </c>
      <c r="AL23">
        <v>1</v>
      </c>
      <c r="AM23" s="3">
        <v>0</v>
      </c>
      <c r="AN23">
        <v>0</v>
      </c>
      <c r="AO23" s="3">
        <v>0</v>
      </c>
      <c r="AP23" s="3">
        <v>1</v>
      </c>
      <c r="AQ23" s="3">
        <v>0</v>
      </c>
      <c r="AR23">
        <v>0</v>
      </c>
      <c r="AS23" s="3">
        <v>0</v>
      </c>
      <c r="AT23" s="3">
        <v>0</v>
      </c>
      <c r="AU23">
        <v>1</v>
      </c>
      <c r="AV23">
        <v>1</v>
      </c>
      <c r="AW23">
        <v>0</v>
      </c>
      <c r="AX23" s="3">
        <v>0</v>
      </c>
      <c r="AY23" s="3">
        <v>1</v>
      </c>
      <c r="AZ23" s="3">
        <v>1</v>
      </c>
      <c r="BA23">
        <v>0</v>
      </c>
      <c r="BB23">
        <v>1</v>
      </c>
      <c r="BC23" s="3">
        <v>0</v>
      </c>
      <c r="BD23">
        <v>1</v>
      </c>
      <c r="BE23" s="3">
        <v>0</v>
      </c>
      <c r="BF23" s="3">
        <v>0</v>
      </c>
      <c r="BG23">
        <v>0</v>
      </c>
      <c r="BH23">
        <v>2</v>
      </c>
      <c r="BI23">
        <v>1</v>
      </c>
      <c r="BJ23" s="3">
        <v>0</v>
      </c>
      <c r="BK23" s="3">
        <v>0</v>
      </c>
      <c r="BL23">
        <v>1</v>
      </c>
      <c r="BM23">
        <v>0</v>
      </c>
      <c r="BN23">
        <v>0</v>
      </c>
      <c r="BO23">
        <v>0</v>
      </c>
      <c r="BP23" s="3">
        <v>0</v>
      </c>
      <c r="BQ23" s="3">
        <v>0</v>
      </c>
      <c r="BR23" s="3">
        <v>0</v>
      </c>
      <c r="BS23" s="3">
        <v>0</v>
      </c>
      <c r="BT23">
        <v>0</v>
      </c>
      <c r="BU23">
        <v>0</v>
      </c>
      <c r="BV23" s="3">
        <v>0</v>
      </c>
      <c r="BW23">
        <v>1</v>
      </c>
      <c r="BX23" s="3">
        <v>0</v>
      </c>
      <c r="BY23" s="3">
        <v>0</v>
      </c>
      <c r="BZ23" s="3">
        <v>0</v>
      </c>
      <c r="CA23" s="3">
        <v>0</v>
      </c>
      <c r="CB23">
        <v>1</v>
      </c>
      <c r="CC23" s="3">
        <v>1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>
        <f t="shared" si="1"/>
        <v>8</v>
      </c>
    </row>
    <row r="24" spans="1:91" x14ac:dyDescent="0.25">
      <c r="A24" t="s">
        <v>104</v>
      </c>
      <c r="B24">
        <v>5</v>
      </c>
      <c r="C24">
        <v>0</v>
      </c>
      <c r="D24">
        <v>1</v>
      </c>
      <c r="E24">
        <v>70</v>
      </c>
      <c r="F24" t="s">
        <v>163</v>
      </c>
      <c r="G24">
        <v>150</v>
      </c>
      <c r="H24">
        <f t="shared" si="0"/>
        <v>28</v>
      </c>
      <c r="I24">
        <v>1</v>
      </c>
      <c r="J24">
        <v>0</v>
      </c>
      <c r="K24">
        <v>0</v>
      </c>
      <c r="L24" s="3">
        <v>0</v>
      </c>
      <c r="M24">
        <v>0</v>
      </c>
      <c r="N24">
        <v>2</v>
      </c>
      <c r="O24">
        <v>0</v>
      </c>
      <c r="P24" s="3">
        <v>0</v>
      </c>
      <c r="Q24" s="3">
        <v>0</v>
      </c>
      <c r="R24">
        <v>0</v>
      </c>
      <c r="S24" s="3">
        <v>0</v>
      </c>
      <c r="T24">
        <v>0</v>
      </c>
      <c r="U24">
        <v>0</v>
      </c>
      <c r="V24">
        <v>0</v>
      </c>
      <c r="W24" s="3">
        <v>0</v>
      </c>
      <c r="X24">
        <v>1</v>
      </c>
      <c r="Y24" s="3">
        <v>0</v>
      </c>
      <c r="Z24" s="3">
        <v>0</v>
      </c>
      <c r="AA24">
        <v>0</v>
      </c>
      <c r="AB24">
        <v>0</v>
      </c>
      <c r="AC24" s="3">
        <v>0</v>
      </c>
      <c r="AD24" s="3">
        <v>0</v>
      </c>
      <c r="AE24" s="3">
        <v>1</v>
      </c>
      <c r="AF24" s="3">
        <v>0</v>
      </c>
      <c r="AG24" s="3">
        <v>0</v>
      </c>
      <c r="AH24" s="3">
        <v>0</v>
      </c>
      <c r="AI24" s="3">
        <v>0</v>
      </c>
      <c r="AJ24">
        <v>1</v>
      </c>
      <c r="AK24">
        <v>0</v>
      </c>
      <c r="AL24">
        <v>1</v>
      </c>
      <c r="AM24" s="3">
        <v>0</v>
      </c>
      <c r="AN24">
        <v>1</v>
      </c>
      <c r="AO24" s="3">
        <v>0</v>
      </c>
      <c r="AP24" s="3">
        <v>1</v>
      </c>
      <c r="AQ24" s="3">
        <v>0</v>
      </c>
      <c r="AR24">
        <v>1</v>
      </c>
      <c r="AS24" s="3">
        <v>0</v>
      </c>
      <c r="AT24" s="3">
        <v>1</v>
      </c>
      <c r="AU24">
        <v>1</v>
      </c>
      <c r="AV24">
        <v>0</v>
      </c>
      <c r="AW24">
        <v>0</v>
      </c>
      <c r="AX24" s="3">
        <v>1</v>
      </c>
      <c r="AY24" s="3">
        <v>1</v>
      </c>
      <c r="AZ24" s="3">
        <v>0</v>
      </c>
      <c r="BA24">
        <v>1</v>
      </c>
      <c r="BB24">
        <v>1</v>
      </c>
      <c r="BC24" s="3">
        <v>0</v>
      </c>
      <c r="BD24">
        <v>1</v>
      </c>
      <c r="BE24" s="3">
        <v>0</v>
      </c>
      <c r="BF24" s="3">
        <v>0</v>
      </c>
      <c r="BG24">
        <v>0</v>
      </c>
      <c r="BH24">
        <v>2</v>
      </c>
      <c r="BI24">
        <v>1</v>
      </c>
      <c r="BJ24" s="3">
        <v>0</v>
      </c>
      <c r="BK24" s="3">
        <v>0</v>
      </c>
      <c r="BL24">
        <v>1</v>
      </c>
      <c r="BM24">
        <v>0</v>
      </c>
      <c r="BN24">
        <v>0</v>
      </c>
      <c r="BO24">
        <v>2</v>
      </c>
      <c r="BP24" s="3">
        <v>0</v>
      </c>
      <c r="BQ24" s="3">
        <v>0</v>
      </c>
      <c r="BR24" s="3">
        <v>0</v>
      </c>
      <c r="BS24" s="3">
        <v>0</v>
      </c>
      <c r="BT24">
        <v>1</v>
      </c>
      <c r="BU24">
        <v>1</v>
      </c>
      <c r="BV24" s="3">
        <v>0</v>
      </c>
      <c r="BW24">
        <v>1</v>
      </c>
      <c r="BX24" s="3">
        <v>0</v>
      </c>
      <c r="BY24" s="3">
        <v>0</v>
      </c>
      <c r="BZ24" s="3">
        <v>0</v>
      </c>
      <c r="CA24" s="3">
        <v>0</v>
      </c>
      <c r="CB24">
        <v>1</v>
      </c>
      <c r="CC24" s="3">
        <v>1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>
        <f t="shared" si="1"/>
        <v>6</v>
      </c>
    </row>
    <row r="25" spans="1:91" x14ac:dyDescent="0.25">
      <c r="A25" t="s">
        <v>105</v>
      </c>
      <c r="B25">
        <v>9</v>
      </c>
      <c r="C25">
        <v>10</v>
      </c>
      <c r="D25">
        <v>4</v>
      </c>
      <c r="E25">
        <v>20</v>
      </c>
      <c r="F25" t="s">
        <v>165</v>
      </c>
      <c r="G25">
        <v>150</v>
      </c>
      <c r="H25">
        <f t="shared" si="0"/>
        <v>40</v>
      </c>
      <c r="I25">
        <v>0</v>
      </c>
      <c r="J25">
        <v>0</v>
      </c>
      <c r="K25">
        <v>2</v>
      </c>
      <c r="L25" s="3">
        <v>0</v>
      </c>
      <c r="M25">
        <v>2</v>
      </c>
      <c r="N25">
        <v>0</v>
      </c>
      <c r="O25">
        <v>1</v>
      </c>
      <c r="P25" s="3">
        <v>0</v>
      </c>
      <c r="Q25" s="3">
        <v>0</v>
      </c>
      <c r="R25">
        <v>1</v>
      </c>
      <c r="S25" s="3">
        <v>0</v>
      </c>
      <c r="T25">
        <v>0</v>
      </c>
      <c r="U25">
        <v>3</v>
      </c>
      <c r="V25">
        <v>0</v>
      </c>
      <c r="W25" s="3">
        <v>0</v>
      </c>
      <c r="X25">
        <v>2</v>
      </c>
      <c r="Y25" s="3">
        <v>0</v>
      </c>
      <c r="Z25" s="3">
        <v>0</v>
      </c>
      <c r="AA25">
        <v>0</v>
      </c>
      <c r="AB25">
        <v>3</v>
      </c>
      <c r="AC25" s="3">
        <v>0</v>
      </c>
      <c r="AD25" s="3">
        <v>0</v>
      </c>
      <c r="AE25" s="3">
        <v>0</v>
      </c>
      <c r="AF25" s="3">
        <v>1</v>
      </c>
      <c r="AG25" s="3">
        <v>2</v>
      </c>
      <c r="AH25" s="3">
        <v>0</v>
      </c>
      <c r="AI25" s="3">
        <v>0</v>
      </c>
      <c r="AJ25">
        <v>1</v>
      </c>
      <c r="AK25">
        <v>0</v>
      </c>
      <c r="AL25">
        <v>1</v>
      </c>
      <c r="AM25" s="3">
        <v>0</v>
      </c>
      <c r="AN25">
        <v>0</v>
      </c>
      <c r="AO25" s="3">
        <v>0</v>
      </c>
      <c r="AP25" s="3">
        <v>0</v>
      </c>
      <c r="AQ25" s="3">
        <v>0</v>
      </c>
      <c r="AR25">
        <v>1</v>
      </c>
      <c r="AS25" s="3">
        <v>1</v>
      </c>
      <c r="AT25" s="3">
        <v>1</v>
      </c>
      <c r="AU25">
        <v>1</v>
      </c>
      <c r="AV25">
        <v>3</v>
      </c>
      <c r="AW25">
        <v>0</v>
      </c>
      <c r="AX25" s="3">
        <v>0</v>
      </c>
      <c r="AY25" s="3">
        <v>0</v>
      </c>
      <c r="AZ25" s="3">
        <v>0</v>
      </c>
      <c r="BA25">
        <v>2</v>
      </c>
      <c r="BB25">
        <v>0</v>
      </c>
      <c r="BC25" s="3">
        <v>0</v>
      </c>
      <c r="BD25">
        <v>2</v>
      </c>
      <c r="BE25" s="3">
        <v>0</v>
      </c>
      <c r="BF25" s="3">
        <v>0</v>
      </c>
      <c r="BG25">
        <v>0</v>
      </c>
      <c r="BH25">
        <v>0</v>
      </c>
      <c r="BI25">
        <v>3</v>
      </c>
      <c r="BJ25" s="3">
        <v>0</v>
      </c>
      <c r="BK25" s="3">
        <v>0</v>
      </c>
      <c r="BL25">
        <v>1</v>
      </c>
      <c r="BM25">
        <v>0</v>
      </c>
      <c r="BN25">
        <v>0</v>
      </c>
      <c r="BO25">
        <v>0</v>
      </c>
      <c r="BP25" s="3">
        <v>0</v>
      </c>
      <c r="BQ25" s="3">
        <v>0</v>
      </c>
      <c r="BR25" s="3">
        <v>0</v>
      </c>
      <c r="BS25" s="3">
        <v>0</v>
      </c>
      <c r="BT25">
        <v>0</v>
      </c>
      <c r="BU25">
        <v>1</v>
      </c>
      <c r="BV25" s="3">
        <v>0</v>
      </c>
      <c r="BW25">
        <v>1</v>
      </c>
      <c r="BX25" s="3">
        <v>0</v>
      </c>
      <c r="BY25" s="3">
        <v>0</v>
      </c>
      <c r="BZ25" s="3">
        <v>0</v>
      </c>
      <c r="CA25" s="3">
        <v>0</v>
      </c>
      <c r="CB25">
        <v>1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0</v>
      </c>
      <c r="CK25" s="3">
        <v>1</v>
      </c>
      <c r="CL25" s="3">
        <v>1</v>
      </c>
      <c r="CM25">
        <f t="shared" si="1"/>
        <v>8</v>
      </c>
    </row>
    <row r="26" spans="1:91" x14ac:dyDescent="0.25">
      <c r="A26" t="s">
        <v>106</v>
      </c>
      <c r="B26">
        <v>6</v>
      </c>
      <c r="C26">
        <v>30</v>
      </c>
      <c r="D26">
        <v>4</v>
      </c>
      <c r="E26">
        <v>40</v>
      </c>
      <c r="F26" t="s">
        <v>165</v>
      </c>
      <c r="G26">
        <v>160</v>
      </c>
      <c r="H26">
        <f t="shared" si="0"/>
        <v>29</v>
      </c>
      <c r="I26">
        <v>0</v>
      </c>
      <c r="J26">
        <v>0</v>
      </c>
      <c r="K26">
        <v>1</v>
      </c>
      <c r="L26" s="3">
        <v>2</v>
      </c>
      <c r="M26">
        <v>0</v>
      </c>
      <c r="N26">
        <v>1</v>
      </c>
      <c r="O26">
        <v>0</v>
      </c>
      <c r="P26" s="3">
        <v>0</v>
      </c>
      <c r="Q26" s="3">
        <v>0</v>
      </c>
      <c r="R26">
        <v>3</v>
      </c>
      <c r="S26" s="3">
        <v>0</v>
      </c>
      <c r="T26">
        <v>0</v>
      </c>
      <c r="U26">
        <v>3</v>
      </c>
      <c r="V26">
        <v>0</v>
      </c>
      <c r="W26" s="3">
        <v>0</v>
      </c>
      <c r="X26">
        <v>1</v>
      </c>
      <c r="Y26" s="3">
        <v>0</v>
      </c>
      <c r="Z26" s="3">
        <v>0</v>
      </c>
      <c r="AA26">
        <v>0</v>
      </c>
      <c r="AB26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>
        <v>1</v>
      </c>
      <c r="AK26">
        <v>0</v>
      </c>
      <c r="AL26">
        <v>1</v>
      </c>
      <c r="AM26" s="3">
        <v>0</v>
      </c>
      <c r="AN26">
        <v>0</v>
      </c>
      <c r="AO26" s="3">
        <v>1</v>
      </c>
      <c r="AP26" s="3">
        <v>0</v>
      </c>
      <c r="AQ26" s="3">
        <v>0</v>
      </c>
      <c r="AR26">
        <v>0</v>
      </c>
      <c r="AS26" s="3">
        <v>0</v>
      </c>
      <c r="AT26" s="3">
        <v>0</v>
      </c>
      <c r="AU26">
        <v>0</v>
      </c>
      <c r="AV26">
        <v>3</v>
      </c>
      <c r="AW26">
        <v>0</v>
      </c>
      <c r="AX26" s="3">
        <v>0</v>
      </c>
      <c r="AY26" s="3">
        <v>0</v>
      </c>
      <c r="AZ26" s="3">
        <v>0</v>
      </c>
      <c r="BA26">
        <v>0</v>
      </c>
      <c r="BB26">
        <v>0</v>
      </c>
      <c r="BC26" s="3">
        <v>0</v>
      </c>
      <c r="BD26">
        <v>0</v>
      </c>
      <c r="BE26" s="3">
        <v>0</v>
      </c>
      <c r="BF26" s="3">
        <v>1</v>
      </c>
      <c r="BG26">
        <v>0</v>
      </c>
      <c r="BH26">
        <v>0</v>
      </c>
      <c r="BI26">
        <v>2</v>
      </c>
      <c r="BJ26" s="3">
        <v>1</v>
      </c>
      <c r="BK26" s="3">
        <v>3</v>
      </c>
      <c r="BL26">
        <v>0</v>
      </c>
      <c r="BM26">
        <v>0</v>
      </c>
      <c r="BN26">
        <v>0</v>
      </c>
      <c r="BO26">
        <v>0</v>
      </c>
      <c r="BP26" s="3">
        <v>0</v>
      </c>
      <c r="BQ26" s="3">
        <v>0</v>
      </c>
      <c r="BR26" s="3">
        <v>0</v>
      </c>
      <c r="BS26" s="3">
        <v>0</v>
      </c>
      <c r="BT26">
        <v>0</v>
      </c>
      <c r="BU26">
        <v>0</v>
      </c>
      <c r="BV26" s="3">
        <v>0</v>
      </c>
      <c r="BW26">
        <v>0</v>
      </c>
      <c r="BX26" s="3">
        <v>0</v>
      </c>
      <c r="BY26" s="3">
        <v>0</v>
      </c>
      <c r="BZ26" s="3">
        <v>0</v>
      </c>
      <c r="CA26" s="3">
        <v>1</v>
      </c>
      <c r="CB26">
        <v>0</v>
      </c>
      <c r="CC26" s="3">
        <v>0</v>
      </c>
      <c r="CD26" s="3">
        <v>0</v>
      </c>
      <c r="CE26" s="3">
        <v>1</v>
      </c>
      <c r="CF26" s="3">
        <v>0</v>
      </c>
      <c r="CG26" s="3">
        <v>0</v>
      </c>
      <c r="CH26" s="3">
        <v>0</v>
      </c>
      <c r="CI26" s="3">
        <v>2</v>
      </c>
      <c r="CJ26" s="3">
        <v>0</v>
      </c>
      <c r="CK26" s="3">
        <v>1</v>
      </c>
      <c r="CL26" s="3">
        <v>0</v>
      </c>
      <c r="CM26">
        <f t="shared" si="1"/>
        <v>13</v>
      </c>
    </row>
    <row r="27" spans="1:91" x14ac:dyDescent="0.25">
      <c r="A27" t="s">
        <v>107</v>
      </c>
      <c r="B27">
        <v>8</v>
      </c>
      <c r="C27">
        <v>20</v>
      </c>
      <c r="D27">
        <v>3</v>
      </c>
      <c r="E27">
        <v>40</v>
      </c>
      <c r="F27" t="s">
        <v>165</v>
      </c>
      <c r="G27">
        <v>160</v>
      </c>
      <c r="H27">
        <f t="shared" si="0"/>
        <v>44</v>
      </c>
      <c r="I27">
        <v>0</v>
      </c>
      <c r="J27">
        <v>0</v>
      </c>
      <c r="K27">
        <v>0</v>
      </c>
      <c r="L27" s="3">
        <v>0</v>
      </c>
      <c r="M27">
        <v>2</v>
      </c>
      <c r="N27">
        <v>2</v>
      </c>
      <c r="O27">
        <v>0</v>
      </c>
      <c r="P27" s="3">
        <v>0</v>
      </c>
      <c r="Q27" s="3">
        <v>0</v>
      </c>
      <c r="R27">
        <v>2</v>
      </c>
      <c r="S27" s="3">
        <v>0</v>
      </c>
      <c r="T27">
        <v>1</v>
      </c>
      <c r="U27">
        <v>3</v>
      </c>
      <c r="V27">
        <v>2</v>
      </c>
      <c r="W27" s="3">
        <v>0</v>
      </c>
      <c r="X27">
        <v>3</v>
      </c>
      <c r="Y27" s="3">
        <v>0</v>
      </c>
      <c r="Z27" s="3">
        <v>0</v>
      </c>
      <c r="AA27">
        <v>0</v>
      </c>
      <c r="AB27">
        <v>0</v>
      </c>
      <c r="AC27" s="3">
        <v>0</v>
      </c>
      <c r="AD27" s="3">
        <v>0</v>
      </c>
      <c r="AE27" s="3">
        <v>1</v>
      </c>
      <c r="AF27" s="3">
        <v>0</v>
      </c>
      <c r="AG27" s="3">
        <v>0</v>
      </c>
      <c r="AH27" s="3">
        <v>0</v>
      </c>
      <c r="AI27" s="3">
        <v>0</v>
      </c>
      <c r="AJ27">
        <v>1</v>
      </c>
      <c r="AK27">
        <v>0</v>
      </c>
      <c r="AL27">
        <v>1</v>
      </c>
      <c r="AM27" s="3">
        <v>0</v>
      </c>
      <c r="AN27">
        <v>1</v>
      </c>
      <c r="AO27" s="3">
        <v>0</v>
      </c>
      <c r="AP27" s="3">
        <v>0</v>
      </c>
      <c r="AQ27" s="3">
        <v>0</v>
      </c>
      <c r="AR27">
        <v>1</v>
      </c>
      <c r="AS27" s="3">
        <v>1</v>
      </c>
      <c r="AT27" s="3">
        <v>1</v>
      </c>
      <c r="AU27">
        <v>1</v>
      </c>
      <c r="AV27">
        <v>3</v>
      </c>
      <c r="AW27">
        <v>0</v>
      </c>
      <c r="AX27" s="3">
        <v>2</v>
      </c>
      <c r="AY27" s="3">
        <v>1</v>
      </c>
      <c r="AZ27" s="3">
        <v>0</v>
      </c>
      <c r="BA27">
        <v>1</v>
      </c>
      <c r="BB27">
        <v>0</v>
      </c>
      <c r="BC27" s="3">
        <v>0</v>
      </c>
      <c r="BD27">
        <v>0</v>
      </c>
      <c r="BE27" s="3">
        <v>0</v>
      </c>
      <c r="BF27" s="3">
        <v>0</v>
      </c>
      <c r="BG27">
        <v>1</v>
      </c>
      <c r="BH27">
        <v>2</v>
      </c>
      <c r="BI27">
        <v>0</v>
      </c>
      <c r="BJ27" s="3">
        <v>2</v>
      </c>
      <c r="BK27" s="3">
        <v>0</v>
      </c>
      <c r="BL27">
        <v>0</v>
      </c>
      <c r="BM27">
        <v>1</v>
      </c>
      <c r="BN27">
        <v>0</v>
      </c>
      <c r="BO27">
        <v>0</v>
      </c>
      <c r="BP27" s="3">
        <v>0</v>
      </c>
      <c r="BQ27" s="3">
        <v>0</v>
      </c>
      <c r="BR27" s="3">
        <v>0</v>
      </c>
      <c r="BS27" s="3">
        <v>0</v>
      </c>
      <c r="BT27">
        <v>1</v>
      </c>
      <c r="BU27">
        <v>3</v>
      </c>
      <c r="BV27" s="3">
        <v>0</v>
      </c>
      <c r="BW27">
        <v>1</v>
      </c>
      <c r="BX27" s="3">
        <v>0</v>
      </c>
      <c r="BY27" s="3">
        <v>1</v>
      </c>
      <c r="BZ27" s="3">
        <v>0</v>
      </c>
      <c r="CA27" s="3">
        <v>0</v>
      </c>
      <c r="CB27">
        <v>1</v>
      </c>
      <c r="CC27" s="3">
        <v>1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>
        <f t="shared" si="1"/>
        <v>10</v>
      </c>
    </row>
    <row r="28" spans="1:91" x14ac:dyDescent="0.25">
      <c r="A28" t="s">
        <v>108</v>
      </c>
      <c r="B28">
        <v>8</v>
      </c>
      <c r="C28">
        <v>7</v>
      </c>
      <c r="D28">
        <v>3</v>
      </c>
      <c r="E28">
        <v>20</v>
      </c>
      <c r="F28" t="s">
        <v>165</v>
      </c>
      <c r="G28">
        <v>150</v>
      </c>
      <c r="H28">
        <f t="shared" si="0"/>
        <v>27</v>
      </c>
      <c r="I28">
        <v>0</v>
      </c>
      <c r="J28">
        <v>0</v>
      </c>
      <c r="K28">
        <v>1</v>
      </c>
      <c r="L28" s="3">
        <v>0</v>
      </c>
      <c r="M28">
        <v>2</v>
      </c>
      <c r="N28">
        <v>0</v>
      </c>
      <c r="O28">
        <v>0</v>
      </c>
      <c r="P28" s="3">
        <v>0</v>
      </c>
      <c r="Q28" s="3">
        <v>0</v>
      </c>
      <c r="R28">
        <v>3</v>
      </c>
      <c r="S28" s="3">
        <v>0</v>
      </c>
      <c r="T28">
        <v>0</v>
      </c>
      <c r="U28">
        <v>3</v>
      </c>
      <c r="V28">
        <v>0</v>
      </c>
      <c r="W28" s="3">
        <v>0</v>
      </c>
      <c r="X28">
        <v>0</v>
      </c>
      <c r="Y28" s="3">
        <v>0</v>
      </c>
      <c r="Z28" s="3">
        <v>0</v>
      </c>
      <c r="AA28">
        <v>0</v>
      </c>
      <c r="AB28">
        <v>2</v>
      </c>
      <c r="AC28" s="3">
        <v>0</v>
      </c>
      <c r="AD28" s="3">
        <v>0</v>
      </c>
      <c r="AE28" s="3">
        <v>0</v>
      </c>
      <c r="AF28" s="3">
        <v>0</v>
      </c>
      <c r="AG28" s="3">
        <v>1</v>
      </c>
      <c r="AH28" s="3">
        <v>0</v>
      </c>
      <c r="AI28" s="3">
        <v>0</v>
      </c>
      <c r="AJ28">
        <v>1</v>
      </c>
      <c r="AK28">
        <v>0</v>
      </c>
      <c r="AL28">
        <v>1</v>
      </c>
      <c r="AM28" s="3">
        <v>0</v>
      </c>
      <c r="AN28">
        <v>0</v>
      </c>
      <c r="AO28" s="3">
        <v>0</v>
      </c>
      <c r="AP28" s="3">
        <v>0</v>
      </c>
      <c r="AQ28" s="3">
        <v>0</v>
      </c>
      <c r="AR28">
        <v>1</v>
      </c>
      <c r="AS28" s="3">
        <v>1</v>
      </c>
      <c r="AT28" s="3">
        <v>1</v>
      </c>
      <c r="AU28">
        <v>1</v>
      </c>
      <c r="AV28">
        <v>3</v>
      </c>
      <c r="AW28">
        <v>0</v>
      </c>
      <c r="AX28" s="3">
        <v>0</v>
      </c>
      <c r="AY28" s="3">
        <v>0</v>
      </c>
      <c r="AZ28" s="3">
        <v>0</v>
      </c>
      <c r="BA28">
        <v>0</v>
      </c>
      <c r="BB28">
        <v>0</v>
      </c>
      <c r="BC28" s="3">
        <v>0</v>
      </c>
      <c r="BD28">
        <v>1</v>
      </c>
      <c r="BE28" s="3">
        <v>0</v>
      </c>
      <c r="BF28" s="3">
        <v>0</v>
      </c>
      <c r="BG28">
        <v>0</v>
      </c>
      <c r="BH28">
        <v>0</v>
      </c>
      <c r="BI28">
        <v>1</v>
      </c>
      <c r="BJ28" s="3">
        <v>0</v>
      </c>
      <c r="BK28" s="3">
        <v>1</v>
      </c>
      <c r="BL28">
        <v>1</v>
      </c>
      <c r="BM28">
        <v>0</v>
      </c>
      <c r="BN28">
        <v>0</v>
      </c>
      <c r="BO28">
        <v>0</v>
      </c>
      <c r="BP28" s="3">
        <v>0</v>
      </c>
      <c r="BQ28" s="3">
        <v>0</v>
      </c>
      <c r="BR28" s="3">
        <v>0</v>
      </c>
      <c r="BS28" s="3">
        <v>0</v>
      </c>
      <c r="BT28">
        <v>0</v>
      </c>
      <c r="BU28">
        <v>0</v>
      </c>
      <c r="BV28" s="3">
        <v>0</v>
      </c>
      <c r="BW28">
        <v>1</v>
      </c>
      <c r="BX28" s="3">
        <v>0</v>
      </c>
      <c r="BY28" s="3">
        <v>0</v>
      </c>
      <c r="BZ28" s="3">
        <v>0</v>
      </c>
      <c r="CA28" s="3">
        <v>0</v>
      </c>
      <c r="CB28">
        <v>1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>
        <f t="shared" si="1"/>
        <v>4</v>
      </c>
    </row>
    <row r="29" spans="1:91" x14ac:dyDescent="0.25">
      <c r="A29" t="s">
        <v>109</v>
      </c>
      <c r="B29">
        <v>6</v>
      </c>
      <c r="C29">
        <v>10</v>
      </c>
      <c r="D29">
        <v>3</v>
      </c>
      <c r="E29">
        <v>80</v>
      </c>
      <c r="F29" t="s">
        <v>165</v>
      </c>
      <c r="G29">
        <v>160</v>
      </c>
      <c r="H29">
        <f t="shared" si="0"/>
        <v>15</v>
      </c>
      <c r="I29">
        <v>0</v>
      </c>
      <c r="J29">
        <v>0</v>
      </c>
      <c r="K29">
        <v>0</v>
      </c>
      <c r="L29" s="3">
        <v>0</v>
      </c>
      <c r="M29">
        <v>0</v>
      </c>
      <c r="N29">
        <v>0</v>
      </c>
      <c r="O29">
        <v>0</v>
      </c>
      <c r="P29" s="3">
        <v>0</v>
      </c>
      <c r="Q29" s="3">
        <v>0</v>
      </c>
      <c r="R29">
        <v>0</v>
      </c>
      <c r="S29" s="3">
        <v>0</v>
      </c>
      <c r="T29">
        <v>0</v>
      </c>
      <c r="U29">
        <v>2</v>
      </c>
      <c r="V29">
        <v>0</v>
      </c>
      <c r="W29" s="3">
        <v>0</v>
      </c>
      <c r="X29">
        <v>0</v>
      </c>
      <c r="Y29" s="3">
        <v>0</v>
      </c>
      <c r="Z29" s="3">
        <v>0</v>
      </c>
      <c r="AA29">
        <v>0</v>
      </c>
      <c r="AB29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>
        <v>0</v>
      </c>
      <c r="AK29">
        <v>0</v>
      </c>
      <c r="AL29">
        <v>0</v>
      </c>
      <c r="AM29" s="3">
        <v>0</v>
      </c>
      <c r="AN29">
        <v>1</v>
      </c>
      <c r="AO29" s="3">
        <v>0</v>
      </c>
      <c r="AP29" s="3">
        <v>0</v>
      </c>
      <c r="AQ29" s="3">
        <v>0</v>
      </c>
      <c r="AR29">
        <v>1</v>
      </c>
      <c r="AS29" s="3">
        <v>0</v>
      </c>
      <c r="AT29" s="3">
        <v>0</v>
      </c>
      <c r="AU29">
        <v>0</v>
      </c>
      <c r="AV29">
        <v>0</v>
      </c>
      <c r="AW29">
        <v>0</v>
      </c>
      <c r="AX29" s="3">
        <v>0</v>
      </c>
      <c r="AY29" s="3">
        <v>1</v>
      </c>
      <c r="AZ29" s="3">
        <v>0</v>
      </c>
      <c r="BA29">
        <v>1</v>
      </c>
      <c r="BB29">
        <v>1</v>
      </c>
      <c r="BC29" s="3">
        <v>0</v>
      </c>
      <c r="BD29">
        <v>0</v>
      </c>
      <c r="BE29" s="3">
        <v>2</v>
      </c>
      <c r="BF29" s="3">
        <v>0</v>
      </c>
      <c r="BG29">
        <v>0</v>
      </c>
      <c r="BH29">
        <v>1</v>
      </c>
      <c r="BI29">
        <v>1</v>
      </c>
      <c r="BJ29" s="3">
        <v>0</v>
      </c>
      <c r="BK29" s="3">
        <v>0</v>
      </c>
      <c r="BL29">
        <v>0</v>
      </c>
      <c r="BM29">
        <v>0</v>
      </c>
      <c r="BN29">
        <v>0</v>
      </c>
      <c r="BO29">
        <v>2</v>
      </c>
      <c r="BP29" s="3">
        <v>0</v>
      </c>
      <c r="BQ29" s="3">
        <v>0</v>
      </c>
      <c r="BR29" s="3">
        <v>0</v>
      </c>
      <c r="BS29" s="3">
        <v>0</v>
      </c>
      <c r="BT29">
        <v>0</v>
      </c>
      <c r="BU29">
        <v>0</v>
      </c>
      <c r="BV29" s="3">
        <v>0</v>
      </c>
      <c r="BW29">
        <v>1</v>
      </c>
      <c r="BX29" s="3">
        <v>0</v>
      </c>
      <c r="BY29" s="3">
        <v>0</v>
      </c>
      <c r="BZ29" s="3">
        <v>0</v>
      </c>
      <c r="CA29" s="3">
        <v>0</v>
      </c>
      <c r="CB29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>
        <f t="shared" si="1"/>
        <v>3</v>
      </c>
    </row>
    <row r="30" spans="1:91" x14ac:dyDescent="0.25">
      <c r="A30" t="s">
        <v>110</v>
      </c>
      <c r="B30">
        <v>8</v>
      </c>
      <c r="C30">
        <v>7</v>
      </c>
      <c r="D30">
        <v>3</v>
      </c>
      <c r="E30">
        <v>20</v>
      </c>
      <c r="F30" t="s">
        <v>165</v>
      </c>
      <c r="G30">
        <v>150</v>
      </c>
      <c r="H30">
        <f t="shared" si="0"/>
        <v>27</v>
      </c>
      <c r="I30">
        <v>0</v>
      </c>
      <c r="J30">
        <v>0</v>
      </c>
      <c r="K30">
        <v>1</v>
      </c>
      <c r="L30" s="3">
        <v>0</v>
      </c>
      <c r="M30">
        <v>2</v>
      </c>
      <c r="N30">
        <v>0</v>
      </c>
      <c r="O30">
        <v>0</v>
      </c>
      <c r="P30" s="3">
        <v>0</v>
      </c>
      <c r="Q30" s="3">
        <v>0</v>
      </c>
      <c r="R30">
        <v>3</v>
      </c>
      <c r="S30" s="3">
        <v>0</v>
      </c>
      <c r="T30">
        <v>0</v>
      </c>
      <c r="U30">
        <v>3</v>
      </c>
      <c r="V30">
        <v>0</v>
      </c>
      <c r="W30" s="3">
        <v>0</v>
      </c>
      <c r="X30">
        <v>0</v>
      </c>
      <c r="Y30" s="3">
        <v>0</v>
      </c>
      <c r="Z30" s="3">
        <v>0</v>
      </c>
      <c r="AA30">
        <v>0</v>
      </c>
      <c r="AB30">
        <v>2</v>
      </c>
      <c r="AC30" s="3">
        <v>0</v>
      </c>
      <c r="AD30" s="3">
        <v>0</v>
      </c>
      <c r="AE30" s="3">
        <v>0</v>
      </c>
      <c r="AF30" s="3">
        <v>0</v>
      </c>
      <c r="AG30" s="3">
        <v>1</v>
      </c>
      <c r="AH30" s="3">
        <v>0</v>
      </c>
      <c r="AI30" s="3">
        <v>0</v>
      </c>
      <c r="AJ30">
        <v>1</v>
      </c>
      <c r="AK30">
        <v>0</v>
      </c>
      <c r="AL30">
        <v>1</v>
      </c>
      <c r="AM30" s="3">
        <v>0</v>
      </c>
      <c r="AN30">
        <v>0</v>
      </c>
      <c r="AO30" s="3">
        <v>0</v>
      </c>
      <c r="AP30" s="3">
        <v>0</v>
      </c>
      <c r="AQ30" s="3">
        <v>0</v>
      </c>
      <c r="AR30">
        <v>1</v>
      </c>
      <c r="AS30" s="3">
        <v>1</v>
      </c>
      <c r="AT30" s="3">
        <v>1</v>
      </c>
      <c r="AU30">
        <v>1</v>
      </c>
      <c r="AV30">
        <v>3</v>
      </c>
      <c r="AW30">
        <v>0</v>
      </c>
      <c r="AX30" s="3">
        <v>0</v>
      </c>
      <c r="AY30" s="3">
        <v>0</v>
      </c>
      <c r="AZ30" s="3">
        <v>0</v>
      </c>
      <c r="BA30">
        <v>0</v>
      </c>
      <c r="BB30">
        <v>0</v>
      </c>
      <c r="BC30" s="3">
        <v>0</v>
      </c>
      <c r="BD30">
        <v>1</v>
      </c>
      <c r="BE30" s="3">
        <v>0</v>
      </c>
      <c r="BF30" s="3">
        <v>1</v>
      </c>
      <c r="BG30">
        <v>0</v>
      </c>
      <c r="BH30">
        <v>0</v>
      </c>
      <c r="BI30">
        <v>1</v>
      </c>
      <c r="BJ30" s="3">
        <v>0</v>
      </c>
      <c r="BK30" s="3">
        <v>1</v>
      </c>
      <c r="BL30">
        <v>0</v>
      </c>
      <c r="BM30">
        <v>0</v>
      </c>
      <c r="BN30">
        <v>0</v>
      </c>
      <c r="BO30">
        <v>0</v>
      </c>
      <c r="BP30" s="3">
        <v>0</v>
      </c>
      <c r="BQ30" s="3">
        <v>0</v>
      </c>
      <c r="BR30" s="3">
        <v>0</v>
      </c>
      <c r="BS30" s="3">
        <v>0</v>
      </c>
      <c r="BT30">
        <v>0</v>
      </c>
      <c r="BU30">
        <v>0</v>
      </c>
      <c r="BV30" s="3">
        <v>0</v>
      </c>
      <c r="BW30">
        <v>1</v>
      </c>
      <c r="BX30" s="3">
        <v>0</v>
      </c>
      <c r="BY30" s="3">
        <v>0</v>
      </c>
      <c r="BZ30" s="3">
        <v>0</v>
      </c>
      <c r="CA30" s="3">
        <v>0</v>
      </c>
      <c r="CB30">
        <v>1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>
        <f t="shared" si="1"/>
        <v>5</v>
      </c>
    </row>
    <row r="31" spans="1:91" x14ac:dyDescent="0.25">
      <c r="A31" t="s">
        <v>111</v>
      </c>
      <c r="B31">
        <v>8</v>
      </c>
      <c r="C31">
        <v>30</v>
      </c>
      <c r="D31">
        <v>2</v>
      </c>
      <c r="E31">
        <v>30</v>
      </c>
      <c r="F31" t="s">
        <v>165</v>
      </c>
      <c r="G31">
        <v>160</v>
      </c>
      <c r="H31">
        <f t="shared" si="0"/>
        <v>41</v>
      </c>
      <c r="I31">
        <v>3</v>
      </c>
      <c r="J31">
        <v>1</v>
      </c>
      <c r="K31">
        <v>2</v>
      </c>
      <c r="L31" s="3">
        <v>0</v>
      </c>
      <c r="M31">
        <v>0</v>
      </c>
      <c r="N31">
        <v>1</v>
      </c>
      <c r="O31">
        <v>0</v>
      </c>
      <c r="P31" s="3">
        <v>0</v>
      </c>
      <c r="Q31" s="3">
        <v>0</v>
      </c>
      <c r="R31">
        <v>1</v>
      </c>
      <c r="S31" s="3">
        <v>0</v>
      </c>
      <c r="T31">
        <v>0</v>
      </c>
      <c r="U31">
        <v>0</v>
      </c>
      <c r="V31">
        <v>1</v>
      </c>
      <c r="W31" s="3">
        <v>0</v>
      </c>
      <c r="X31">
        <v>1</v>
      </c>
      <c r="Y31" s="3">
        <v>0</v>
      </c>
      <c r="Z31" s="3">
        <v>0</v>
      </c>
      <c r="AA31">
        <v>0</v>
      </c>
      <c r="AB31">
        <v>3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>
        <v>1</v>
      </c>
      <c r="AK31">
        <v>0</v>
      </c>
      <c r="AL31">
        <v>1</v>
      </c>
      <c r="AM31" s="3">
        <v>0</v>
      </c>
      <c r="AN31">
        <v>1</v>
      </c>
      <c r="AO31" s="3">
        <v>0</v>
      </c>
      <c r="AP31" s="3">
        <v>0</v>
      </c>
      <c r="AQ31" s="3">
        <v>0</v>
      </c>
      <c r="AR31">
        <v>0</v>
      </c>
      <c r="AS31" s="3">
        <v>0</v>
      </c>
      <c r="AT31" s="3">
        <v>1</v>
      </c>
      <c r="AU31">
        <v>1</v>
      </c>
      <c r="AV31">
        <v>2</v>
      </c>
      <c r="AW31">
        <v>1</v>
      </c>
      <c r="AX31" s="3">
        <v>0</v>
      </c>
      <c r="AY31" s="3">
        <v>0</v>
      </c>
      <c r="AZ31" s="3">
        <v>0</v>
      </c>
      <c r="BA31">
        <v>1</v>
      </c>
      <c r="BB31">
        <v>0</v>
      </c>
      <c r="BC31" s="3">
        <v>0</v>
      </c>
      <c r="BD31">
        <v>2</v>
      </c>
      <c r="BE31" s="3">
        <v>0</v>
      </c>
      <c r="BF31" s="3">
        <v>0</v>
      </c>
      <c r="BG31">
        <v>2</v>
      </c>
      <c r="BH31">
        <v>1</v>
      </c>
      <c r="BI31">
        <v>2</v>
      </c>
      <c r="BJ31" s="3">
        <v>1</v>
      </c>
      <c r="BK31" s="3">
        <v>0</v>
      </c>
      <c r="BL31">
        <v>0</v>
      </c>
      <c r="BM31">
        <v>1</v>
      </c>
      <c r="BN31">
        <v>0</v>
      </c>
      <c r="BO31">
        <v>2</v>
      </c>
      <c r="BP31" s="3">
        <v>0</v>
      </c>
      <c r="BQ31" s="3">
        <v>0</v>
      </c>
      <c r="BR31" s="3">
        <v>0</v>
      </c>
      <c r="BS31" s="3">
        <v>0</v>
      </c>
      <c r="BT31">
        <v>0</v>
      </c>
      <c r="BU31">
        <v>1</v>
      </c>
      <c r="BV31" s="3">
        <v>0</v>
      </c>
      <c r="BW31">
        <v>1</v>
      </c>
      <c r="BX31" s="3">
        <v>0</v>
      </c>
      <c r="BY31" s="3">
        <v>0</v>
      </c>
      <c r="BZ31" s="3">
        <v>0</v>
      </c>
      <c r="CA31" s="3">
        <v>0</v>
      </c>
      <c r="CB31">
        <v>1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2</v>
      </c>
      <c r="CJ31" s="3">
        <v>3</v>
      </c>
      <c r="CK31" s="3">
        <v>0</v>
      </c>
      <c r="CL31" s="3">
        <v>0</v>
      </c>
      <c r="CM31">
        <f t="shared" si="1"/>
        <v>7</v>
      </c>
    </row>
    <row r="32" spans="1:91" x14ac:dyDescent="0.25">
      <c r="A32" t="s">
        <v>112</v>
      </c>
      <c r="B32">
        <v>8</v>
      </c>
      <c r="C32">
        <v>20</v>
      </c>
      <c r="D32">
        <v>4</v>
      </c>
      <c r="E32">
        <v>20</v>
      </c>
      <c r="F32" t="s">
        <v>165</v>
      </c>
      <c r="G32">
        <v>150</v>
      </c>
      <c r="H32">
        <f t="shared" si="0"/>
        <v>33</v>
      </c>
      <c r="I32">
        <v>0</v>
      </c>
      <c r="J32">
        <v>2</v>
      </c>
      <c r="K32">
        <v>0</v>
      </c>
      <c r="L32" s="3">
        <v>0</v>
      </c>
      <c r="M32">
        <v>0</v>
      </c>
      <c r="N32">
        <v>0</v>
      </c>
      <c r="O32">
        <v>0</v>
      </c>
      <c r="P32" s="3">
        <v>2</v>
      </c>
      <c r="Q32" s="3">
        <v>0</v>
      </c>
      <c r="R32">
        <v>0</v>
      </c>
      <c r="S32" s="3">
        <v>0</v>
      </c>
      <c r="T32">
        <v>0</v>
      </c>
      <c r="U32">
        <v>0</v>
      </c>
      <c r="V32">
        <v>0</v>
      </c>
      <c r="W32" s="3">
        <v>0</v>
      </c>
      <c r="X32">
        <v>3</v>
      </c>
      <c r="Y32" s="3">
        <v>0</v>
      </c>
      <c r="Z32" s="3">
        <v>0</v>
      </c>
      <c r="AA32">
        <v>0</v>
      </c>
      <c r="AB32">
        <v>3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>
        <v>1</v>
      </c>
      <c r="AK32">
        <v>0</v>
      </c>
      <c r="AL32">
        <v>2</v>
      </c>
      <c r="AM32" s="3">
        <v>0</v>
      </c>
      <c r="AN32">
        <v>0</v>
      </c>
      <c r="AO32" s="3">
        <v>0</v>
      </c>
      <c r="AP32" s="3">
        <v>0</v>
      </c>
      <c r="AQ32" s="3">
        <v>0</v>
      </c>
      <c r="AR32">
        <v>0</v>
      </c>
      <c r="AS32" s="3">
        <v>1</v>
      </c>
      <c r="AT32" s="3">
        <v>0</v>
      </c>
      <c r="AU32">
        <v>0</v>
      </c>
      <c r="AV32">
        <v>3</v>
      </c>
      <c r="AW32">
        <v>0</v>
      </c>
      <c r="AX32" s="3">
        <v>1</v>
      </c>
      <c r="AY32" s="3">
        <v>0</v>
      </c>
      <c r="AZ32" s="3">
        <v>0</v>
      </c>
      <c r="BA32">
        <v>1</v>
      </c>
      <c r="BB32">
        <v>0</v>
      </c>
      <c r="BC32" s="3">
        <v>0</v>
      </c>
      <c r="BD32">
        <v>1</v>
      </c>
      <c r="BE32" s="3">
        <v>0</v>
      </c>
      <c r="BF32" s="3">
        <v>0</v>
      </c>
      <c r="BG32">
        <v>2</v>
      </c>
      <c r="BH32">
        <v>0</v>
      </c>
      <c r="BI32">
        <v>1</v>
      </c>
      <c r="BJ32" s="3">
        <v>1</v>
      </c>
      <c r="BK32" s="3">
        <v>0</v>
      </c>
      <c r="BL32">
        <v>0</v>
      </c>
      <c r="BM32">
        <v>2</v>
      </c>
      <c r="BN32">
        <v>1</v>
      </c>
      <c r="BO32">
        <v>0</v>
      </c>
      <c r="BP32" s="3">
        <v>0</v>
      </c>
      <c r="BQ32" s="3">
        <v>0</v>
      </c>
      <c r="BR32" s="3">
        <v>0</v>
      </c>
      <c r="BS32" s="3">
        <v>0</v>
      </c>
      <c r="BT32">
        <v>0</v>
      </c>
      <c r="BU32">
        <v>0</v>
      </c>
      <c r="BV32" s="3">
        <v>0</v>
      </c>
      <c r="BW32">
        <v>2</v>
      </c>
      <c r="BX32" s="3">
        <v>0</v>
      </c>
      <c r="BY32" s="3">
        <v>0</v>
      </c>
      <c r="BZ32" s="3">
        <v>0</v>
      </c>
      <c r="CA32" s="3">
        <v>1</v>
      </c>
      <c r="CB32">
        <v>0</v>
      </c>
      <c r="CC32" s="3">
        <v>1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1</v>
      </c>
      <c r="CJ32" s="3">
        <v>0</v>
      </c>
      <c r="CK32" s="3">
        <v>0</v>
      </c>
      <c r="CL32" s="3">
        <v>1</v>
      </c>
      <c r="CM32">
        <f t="shared" si="1"/>
        <v>9</v>
      </c>
    </row>
    <row r="33" spans="1:91" x14ac:dyDescent="0.25">
      <c r="A33" t="s">
        <v>113</v>
      </c>
      <c r="B33">
        <v>7</v>
      </c>
      <c r="C33">
        <v>2</v>
      </c>
      <c r="D33">
        <v>1</v>
      </c>
      <c r="E33">
        <v>40</v>
      </c>
      <c r="F33" t="s">
        <v>165</v>
      </c>
      <c r="G33">
        <v>160</v>
      </c>
      <c r="H33">
        <f t="shared" si="0"/>
        <v>33</v>
      </c>
      <c r="I33">
        <v>3</v>
      </c>
      <c r="J33">
        <v>0</v>
      </c>
      <c r="K33">
        <v>0</v>
      </c>
      <c r="L33" s="3">
        <v>0</v>
      </c>
      <c r="M33">
        <v>0</v>
      </c>
      <c r="N33">
        <v>2</v>
      </c>
      <c r="O33">
        <v>0</v>
      </c>
      <c r="P33" s="3">
        <v>1</v>
      </c>
      <c r="Q33" s="3">
        <v>0</v>
      </c>
      <c r="R33">
        <v>0</v>
      </c>
      <c r="S33" s="3">
        <v>0</v>
      </c>
      <c r="T33">
        <v>0</v>
      </c>
      <c r="U33">
        <v>0</v>
      </c>
      <c r="V33">
        <v>0</v>
      </c>
      <c r="W33" s="3">
        <v>0</v>
      </c>
      <c r="X33">
        <v>1</v>
      </c>
      <c r="Y33" s="3">
        <v>0</v>
      </c>
      <c r="Z33" s="3">
        <v>0</v>
      </c>
      <c r="AA33">
        <v>0</v>
      </c>
      <c r="AB3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>
        <v>1</v>
      </c>
      <c r="AK33">
        <v>0</v>
      </c>
      <c r="AL33">
        <v>1</v>
      </c>
      <c r="AM33" s="3">
        <v>0</v>
      </c>
      <c r="AN33">
        <v>1</v>
      </c>
      <c r="AO33" s="3">
        <v>0</v>
      </c>
      <c r="AP33" s="3">
        <v>1</v>
      </c>
      <c r="AQ33" s="3">
        <v>0</v>
      </c>
      <c r="AR33">
        <v>1</v>
      </c>
      <c r="AS33" s="3">
        <v>1</v>
      </c>
      <c r="AT33" s="3">
        <v>0</v>
      </c>
      <c r="AU33">
        <v>1</v>
      </c>
      <c r="AV33">
        <v>1</v>
      </c>
      <c r="AW33">
        <v>1</v>
      </c>
      <c r="AX33" s="3">
        <v>1</v>
      </c>
      <c r="AY33" s="3">
        <v>0</v>
      </c>
      <c r="AZ33" s="3">
        <v>0</v>
      </c>
      <c r="BA33">
        <v>2</v>
      </c>
      <c r="BB33">
        <v>1</v>
      </c>
      <c r="BC33" s="3">
        <v>0</v>
      </c>
      <c r="BD33">
        <v>1</v>
      </c>
      <c r="BE33" s="3">
        <v>0</v>
      </c>
      <c r="BF33" s="3">
        <v>0</v>
      </c>
      <c r="BG33">
        <v>1</v>
      </c>
      <c r="BH33">
        <v>0</v>
      </c>
      <c r="BI33">
        <v>3</v>
      </c>
      <c r="BJ33" s="3">
        <v>0</v>
      </c>
      <c r="BK33" s="3">
        <v>0</v>
      </c>
      <c r="BL33">
        <v>1</v>
      </c>
      <c r="BM33">
        <v>0</v>
      </c>
      <c r="BN33">
        <v>0</v>
      </c>
      <c r="BO33">
        <v>0</v>
      </c>
      <c r="BP33" s="3">
        <v>0</v>
      </c>
      <c r="BQ33" s="3">
        <v>0</v>
      </c>
      <c r="BR33" s="3">
        <v>0</v>
      </c>
      <c r="BS33" s="3">
        <v>0</v>
      </c>
      <c r="BT33">
        <v>0</v>
      </c>
      <c r="BU33">
        <v>1</v>
      </c>
      <c r="BV33" s="3">
        <v>0</v>
      </c>
      <c r="BW33">
        <v>1</v>
      </c>
      <c r="BX33" s="3">
        <v>0</v>
      </c>
      <c r="BY33" s="3">
        <v>0</v>
      </c>
      <c r="BZ33" s="3">
        <v>0</v>
      </c>
      <c r="CA33" s="3">
        <v>0</v>
      </c>
      <c r="CB33">
        <v>2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2</v>
      </c>
      <c r="CK33" s="3">
        <v>0</v>
      </c>
      <c r="CL33" s="3">
        <v>0</v>
      </c>
      <c r="CM33">
        <f t="shared" si="1"/>
        <v>6</v>
      </c>
    </row>
    <row r="34" spans="1:91" x14ac:dyDescent="0.25">
      <c r="A34" t="s">
        <v>114</v>
      </c>
      <c r="B34">
        <v>7</v>
      </c>
      <c r="C34">
        <v>10</v>
      </c>
      <c r="D34">
        <v>3</v>
      </c>
      <c r="E34">
        <v>60</v>
      </c>
      <c r="F34" t="s">
        <v>165</v>
      </c>
      <c r="G34">
        <v>160</v>
      </c>
      <c r="H34">
        <f t="shared" si="0"/>
        <v>16</v>
      </c>
      <c r="I34">
        <v>1</v>
      </c>
      <c r="J34">
        <v>0</v>
      </c>
      <c r="K34">
        <v>3</v>
      </c>
      <c r="L34" s="3">
        <v>0</v>
      </c>
      <c r="M34">
        <v>0</v>
      </c>
      <c r="N34">
        <v>0</v>
      </c>
      <c r="O34">
        <v>0</v>
      </c>
      <c r="P34" s="3">
        <v>0</v>
      </c>
      <c r="Q34" s="3">
        <v>0</v>
      </c>
      <c r="R34">
        <v>0</v>
      </c>
      <c r="S34" s="3">
        <v>0</v>
      </c>
      <c r="T34">
        <v>0</v>
      </c>
      <c r="U34">
        <v>0</v>
      </c>
      <c r="V34">
        <v>0</v>
      </c>
      <c r="W34" s="3">
        <v>0</v>
      </c>
      <c r="X34">
        <v>2</v>
      </c>
      <c r="Y34" s="3">
        <v>0</v>
      </c>
      <c r="Z34" s="3">
        <v>0</v>
      </c>
      <c r="AA34">
        <v>0</v>
      </c>
      <c r="AB34">
        <v>2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>
        <v>0</v>
      </c>
      <c r="AK34">
        <v>0</v>
      </c>
      <c r="AL34">
        <v>1</v>
      </c>
      <c r="AM34" s="3">
        <v>0</v>
      </c>
      <c r="AN34">
        <v>0</v>
      </c>
      <c r="AO34" s="3">
        <v>0</v>
      </c>
      <c r="AP34" s="3">
        <v>0</v>
      </c>
      <c r="AQ34" s="3">
        <v>0</v>
      </c>
      <c r="AR34">
        <v>0</v>
      </c>
      <c r="AS34" s="3">
        <v>0</v>
      </c>
      <c r="AT34" s="3">
        <v>0</v>
      </c>
      <c r="AU34">
        <v>0</v>
      </c>
      <c r="AV34">
        <v>3</v>
      </c>
      <c r="AW34">
        <v>0</v>
      </c>
      <c r="AX34" s="3">
        <v>0</v>
      </c>
      <c r="AY34" s="3">
        <v>0</v>
      </c>
      <c r="AZ34" s="3">
        <v>0</v>
      </c>
      <c r="BA34">
        <v>1</v>
      </c>
      <c r="BB34">
        <v>0</v>
      </c>
      <c r="BC34" s="3">
        <v>0</v>
      </c>
      <c r="BD34">
        <v>0</v>
      </c>
      <c r="BE34" s="3">
        <v>0</v>
      </c>
      <c r="BF34" s="3">
        <v>0</v>
      </c>
      <c r="BG34">
        <v>0</v>
      </c>
      <c r="BH34">
        <v>0</v>
      </c>
      <c r="BI34">
        <v>2</v>
      </c>
      <c r="BJ34" s="3">
        <v>0</v>
      </c>
      <c r="BK34" s="3">
        <v>0</v>
      </c>
      <c r="BL34">
        <v>0</v>
      </c>
      <c r="BM34">
        <v>0</v>
      </c>
      <c r="BN34">
        <v>0</v>
      </c>
      <c r="BO34">
        <v>0</v>
      </c>
      <c r="BP34" s="3">
        <v>0</v>
      </c>
      <c r="BQ34" s="3">
        <v>0</v>
      </c>
      <c r="BR34" s="3">
        <v>0</v>
      </c>
      <c r="BS34" s="3">
        <v>0</v>
      </c>
      <c r="BT34">
        <v>0</v>
      </c>
      <c r="BU34">
        <v>0</v>
      </c>
      <c r="BV34" s="3">
        <v>0</v>
      </c>
      <c r="BW34">
        <v>1</v>
      </c>
      <c r="BX34" s="3">
        <v>0</v>
      </c>
      <c r="BY34" s="3">
        <v>0</v>
      </c>
      <c r="BZ34" s="3">
        <v>0</v>
      </c>
      <c r="CA34" s="3">
        <v>0</v>
      </c>
      <c r="CB34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>
        <f t="shared" si="1"/>
        <v>0</v>
      </c>
    </row>
    <row r="35" spans="1:91" x14ac:dyDescent="0.25">
      <c r="A35" t="s">
        <v>115</v>
      </c>
      <c r="B35">
        <v>5</v>
      </c>
      <c r="C35">
        <v>0</v>
      </c>
      <c r="D35">
        <v>5</v>
      </c>
      <c r="E35">
        <v>10</v>
      </c>
      <c r="F35" t="s">
        <v>164</v>
      </c>
      <c r="G35">
        <v>170</v>
      </c>
      <c r="H35">
        <f t="shared" si="0"/>
        <v>7</v>
      </c>
      <c r="I35">
        <v>0</v>
      </c>
      <c r="J35">
        <v>0</v>
      </c>
      <c r="K35">
        <v>0</v>
      </c>
      <c r="L35" s="3">
        <v>0</v>
      </c>
      <c r="M35">
        <v>0</v>
      </c>
      <c r="N35">
        <v>0</v>
      </c>
      <c r="O35">
        <v>0</v>
      </c>
      <c r="P35" s="3">
        <v>0</v>
      </c>
      <c r="Q35" s="3">
        <v>0</v>
      </c>
      <c r="R35">
        <v>0</v>
      </c>
      <c r="S35" s="3">
        <v>0</v>
      </c>
      <c r="T35">
        <v>0</v>
      </c>
      <c r="U35">
        <v>0</v>
      </c>
      <c r="V35">
        <v>0</v>
      </c>
      <c r="W35" s="3">
        <v>0</v>
      </c>
      <c r="X35">
        <v>1</v>
      </c>
      <c r="Y35" s="3">
        <v>0</v>
      </c>
      <c r="Z35" s="3">
        <v>0</v>
      </c>
      <c r="AA35">
        <v>0</v>
      </c>
      <c r="AB35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>
        <v>0</v>
      </c>
      <c r="AK35">
        <v>0</v>
      </c>
      <c r="AL35">
        <v>0</v>
      </c>
      <c r="AM35" s="3">
        <v>0</v>
      </c>
      <c r="AN35">
        <v>0</v>
      </c>
      <c r="AO35" s="3">
        <v>1</v>
      </c>
      <c r="AP35" s="3">
        <v>0</v>
      </c>
      <c r="AQ35" s="3">
        <v>0</v>
      </c>
      <c r="AR35">
        <v>0</v>
      </c>
      <c r="AS35" s="3">
        <v>0</v>
      </c>
      <c r="AT35" s="3">
        <v>0</v>
      </c>
      <c r="AU35">
        <v>0</v>
      </c>
      <c r="AV35">
        <v>1</v>
      </c>
      <c r="AW35">
        <v>0</v>
      </c>
      <c r="AX35" s="3">
        <v>0</v>
      </c>
      <c r="AY35" s="3">
        <v>0</v>
      </c>
      <c r="AZ35" s="3">
        <v>0</v>
      </c>
      <c r="BA35">
        <v>1</v>
      </c>
      <c r="BB35">
        <v>0</v>
      </c>
      <c r="BC35" s="3">
        <v>0</v>
      </c>
      <c r="BD35">
        <v>0</v>
      </c>
      <c r="BE35" s="3">
        <v>0</v>
      </c>
      <c r="BF35" s="3">
        <v>0</v>
      </c>
      <c r="BG35">
        <v>0</v>
      </c>
      <c r="BH35">
        <v>0</v>
      </c>
      <c r="BI35">
        <v>0</v>
      </c>
      <c r="BJ35" s="3">
        <v>0</v>
      </c>
      <c r="BK35" s="3">
        <v>0</v>
      </c>
      <c r="BL35">
        <v>0</v>
      </c>
      <c r="BM35">
        <v>0</v>
      </c>
      <c r="BN35">
        <v>0</v>
      </c>
      <c r="BO35">
        <v>0</v>
      </c>
      <c r="BP35" s="3">
        <v>0</v>
      </c>
      <c r="BQ35" s="3">
        <v>0</v>
      </c>
      <c r="BR35" s="3">
        <v>0</v>
      </c>
      <c r="BS35" s="3">
        <v>0</v>
      </c>
      <c r="BT35">
        <v>0</v>
      </c>
      <c r="BU35">
        <v>0</v>
      </c>
      <c r="BV35" s="3">
        <v>0</v>
      </c>
      <c r="BW35">
        <v>0</v>
      </c>
      <c r="BX35" s="3">
        <v>0</v>
      </c>
      <c r="BY35" s="3">
        <v>0</v>
      </c>
      <c r="BZ35" s="3">
        <v>0</v>
      </c>
      <c r="CA35" s="3">
        <v>0</v>
      </c>
      <c r="CB35">
        <v>0</v>
      </c>
      <c r="CC35" s="3">
        <v>0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1</v>
      </c>
      <c r="CM35">
        <f t="shared" si="1"/>
        <v>4</v>
      </c>
    </row>
    <row r="36" spans="1:91" x14ac:dyDescent="0.25">
      <c r="A36" t="s">
        <v>116</v>
      </c>
      <c r="B36">
        <v>5</v>
      </c>
      <c r="C36">
        <v>0</v>
      </c>
      <c r="D36">
        <v>5</v>
      </c>
      <c r="E36">
        <v>0</v>
      </c>
      <c r="F36" t="s">
        <v>165</v>
      </c>
      <c r="G36">
        <v>160</v>
      </c>
      <c r="H36">
        <f t="shared" si="0"/>
        <v>6</v>
      </c>
      <c r="I36">
        <v>0</v>
      </c>
      <c r="J36">
        <v>0</v>
      </c>
      <c r="K36">
        <v>0</v>
      </c>
      <c r="L36" s="3">
        <v>0</v>
      </c>
      <c r="M36">
        <v>0</v>
      </c>
      <c r="N36">
        <v>0</v>
      </c>
      <c r="O36">
        <v>0</v>
      </c>
      <c r="P36" s="3">
        <v>0</v>
      </c>
      <c r="Q36" s="3">
        <v>0</v>
      </c>
      <c r="R36">
        <v>0</v>
      </c>
      <c r="S36" s="3">
        <v>0</v>
      </c>
      <c r="T36">
        <v>0</v>
      </c>
      <c r="U36">
        <v>0</v>
      </c>
      <c r="V36">
        <v>0</v>
      </c>
      <c r="W36" s="3">
        <v>0</v>
      </c>
      <c r="X36">
        <v>1</v>
      </c>
      <c r="Y36" s="3">
        <v>0</v>
      </c>
      <c r="Z36" s="3">
        <v>0</v>
      </c>
      <c r="AA36">
        <v>0</v>
      </c>
      <c r="AB36">
        <v>0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>
        <v>0</v>
      </c>
      <c r="AK36">
        <v>0</v>
      </c>
      <c r="AL36">
        <v>0</v>
      </c>
      <c r="AM36" s="3">
        <v>0</v>
      </c>
      <c r="AN36">
        <v>0</v>
      </c>
      <c r="AO36" s="3">
        <v>1</v>
      </c>
      <c r="AP36" s="3">
        <v>0</v>
      </c>
      <c r="AQ36" s="3">
        <v>0</v>
      </c>
      <c r="AR36">
        <v>0</v>
      </c>
      <c r="AS36" s="3">
        <v>0</v>
      </c>
      <c r="AT36" s="3">
        <v>0</v>
      </c>
      <c r="AU36">
        <v>0</v>
      </c>
      <c r="AV36">
        <v>1</v>
      </c>
      <c r="AW36">
        <v>0</v>
      </c>
      <c r="AX36" s="3">
        <v>0</v>
      </c>
      <c r="AY36" s="3">
        <v>0</v>
      </c>
      <c r="AZ36" s="3">
        <v>0</v>
      </c>
      <c r="BA36">
        <v>1</v>
      </c>
      <c r="BB36">
        <v>0</v>
      </c>
      <c r="BC36" s="3">
        <v>0</v>
      </c>
      <c r="BD36">
        <v>0</v>
      </c>
      <c r="BE36" s="3">
        <v>0</v>
      </c>
      <c r="BF36" s="3">
        <v>0</v>
      </c>
      <c r="BG36">
        <v>0</v>
      </c>
      <c r="BH36">
        <v>0</v>
      </c>
      <c r="BI36">
        <v>0</v>
      </c>
      <c r="BJ36" s="3">
        <v>0</v>
      </c>
      <c r="BK36" s="3">
        <v>0</v>
      </c>
      <c r="BL36">
        <v>0</v>
      </c>
      <c r="BM36">
        <v>0</v>
      </c>
      <c r="BN36">
        <v>0</v>
      </c>
      <c r="BO36">
        <v>0</v>
      </c>
      <c r="BP36" s="3">
        <v>0</v>
      </c>
      <c r="BQ36" s="3">
        <v>0</v>
      </c>
      <c r="BR36" s="3">
        <v>0</v>
      </c>
      <c r="BS36" s="3">
        <v>0</v>
      </c>
      <c r="BT36">
        <v>0</v>
      </c>
      <c r="BU36">
        <v>0</v>
      </c>
      <c r="BV36" s="3">
        <v>0</v>
      </c>
      <c r="BW36">
        <v>0</v>
      </c>
      <c r="BX36" s="3">
        <v>0</v>
      </c>
      <c r="BY36" s="3">
        <v>0</v>
      </c>
      <c r="BZ36" s="3">
        <v>0</v>
      </c>
      <c r="CA36" s="3">
        <v>0</v>
      </c>
      <c r="CB36">
        <v>0</v>
      </c>
      <c r="CC36" s="3">
        <v>0</v>
      </c>
      <c r="CD36" s="3">
        <v>1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>
        <f t="shared" si="1"/>
        <v>3</v>
      </c>
    </row>
    <row r="37" spans="1:91" x14ac:dyDescent="0.25">
      <c r="A37" t="s">
        <v>117</v>
      </c>
      <c r="B37">
        <v>5</v>
      </c>
      <c r="C37">
        <v>0</v>
      </c>
      <c r="D37">
        <v>5</v>
      </c>
      <c r="E37">
        <v>5</v>
      </c>
      <c r="F37" t="s">
        <v>164</v>
      </c>
      <c r="G37">
        <v>170</v>
      </c>
      <c r="H37">
        <f t="shared" si="0"/>
        <v>15</v>
      </c>
      <c r="I37">
        <v>0</v>
      </c>
      <c r="J37">
        <v>0</v>
      </c>
      <c r="K37">
        <v>0</v>
      </c>
      <c r="L37" s="3">
        <v>0</v>
      </c>
      <c r="M37">
        <v>0</v>
      </c>
      <c r="N37">
        <v>0</v>
      </c>
      <c r="O37">
        <v>0</v>
      </c>
      <c r="P37" s="3">
        <v>0</v>
      </c>
      <c r="Q37" s="3">
        <v>0</v>
      </c>
      <c r="R37">
        <v>0</v>
      </c>
      <c r="S37" s="3">
        <v>0</v>
      </c>
      <c r="T37">
        <v>0</v>
      </c>
      <c r="U37">
        <v>1</v>
      </c>
      <c r="V37">
        <v>0</v>
      </c>
      <c r="W37" s="3">
        <v>0</v>
      </c>
      <c r="X37">
        <v>1</v>
      </c>
      <c r="Y37" s="3">
        <v>0</v>
      </c>
      <c r="Z37" s="3">
        <v>0</v>
      </c>
      <c r="AA37">
        <v>0</v>
      </c>
      <c r="AB37">
        <v>0</v>
      </c>
      <c r="AC37" s="3">
        <v>4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>
        <v>0</v>
      </c>
      <c r="AK37">
        <v>0</v>
      </c>
      <c r="AL37">
        <v>1</v>
      </c>
      <c r="AM37" s="3">
        <v>0</v>
      </c>
      <c r="AN37">
        <v>0</v>
      </c>
      <c r="AO37" s="3">
        <v>0</v>
      </c>
      <c r="AP37" s="3">
        <v>0</v>
      </c>
      <c r="AQ37" s="3">
        <v>0</v>
      </c>
      <c r="AR37">
        <v>0</v>
      </c>
      <c r="AS37" s="3">
        <v>0</v>
      </c>
      <c r="AT37" s="3">
        <v>0</v>
      </c>
      <c r="AU37">
        <v>0</v>
      </c>
      <c r="AV37">
        <v>2</v>
      </c>
      <c r="AW37">
        <v>1</v>
      </c>
      <c r="AX37" s="3">
        <v>0</v>
      </c>
      <c r="AY37" s="3">
        <v>0</v>
      </c>
      <c r="AZ37" s="3">
        <v>0</v>
      </c>
      <c r="BA37">
        <v>0</v>
      </c>
      <c r="BB37">
        <v>0</v>
      </c>
      <c r="BC37" s="3">
        <v>0</v>
      </c>
      <c r="BD37">
        <v>0</v>
      </c>
      <c r="BE37" s="3">
        <v>0</v>
      </c>
      <c r="BF37" s="3">
        <v>0</v>
      </c>
      <c r="BG37">
        <v>0</v>
      </c>
      <c r="BH37">
        <v>0</v>
      </c>
      <c r="BI37">
        <v>2</v>
      </c>
      <c r="BJ37" s="3">
        <v>0</v>
      </c>
      <c r="BK37" s="3">
        <v>0</v>
      </c>
      <c r="BL37">
        <v>0</v>
      </c>
      <c r="BM37">
        <v>0</v>
      </c>
      <c r="BN37">
        <v>1</v>
      </c>
      <c r="BO37">
        <v>0</v>
      </c>
      <c r="BP37" s="3">
        <v>0</v>
      </c>
      <c r="BQ37" s="3">
        <v>0</v>
      </c>
      <c r="BR37" s="3">
        <v>0</v>
      </c>
      <c r="BS37" s="3">
        <v>0</v>
      </c>
      <c r="BT37">
        <v>0</v>
      </c>
      <c r="BU37">
        <v>0</v>
      </c>
      <c r="BV37" s="3">
        <v>0</v>
      </c>
      <c r="BW37">
        <v>1</v>
      </c>
      <c r="BX37" s="3">
        <v>0</v>
      </c>
      <c r="BY37" s="3">
        <v>0</v>
      </c>
      <c r="BZ37" s="3">
        <v>1</v>
      </c>
      <c r="CA37" s="3">
        <v>0</v>
      </c>
      <c r="CB37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>
        <f t="shared" si="1"/>
        <v>5</v>
      </c>
    </row>
    <row r="38" spans="1:91" x14ac:dyDescent="0.25">
      <c r="A38" t="s">
        <v>118</v>
      </c>
      <c r="B38">
        <v>5</v>
      </c>
      <c r="C38">
        <v>0</v>
      </c>
      <c r="D38">
        <v>5</v>
      </c>
      <c r="E38">
        <v>5</v>
      </c>
      <c r="F38" t="s">
        <v>165</v>
      </c>
      <c r="G38">
        <v>180</v>
      </c>
      <c r="H38">
        <f t="shared" si="0"/>
        <v>18</v>
      </c>
      <c r="I38">
        <v>0</v>
      </c>
      <c r="J38">
        <v>0</v>
      </c>
      <c r="K38">
        <v>1</v>
      </c>
      <c r="L38" s="3">
        <v>0</v>
      </c>
      <c r="M38">
        <v>0</v>
      </c>
      <c r="N38">
        <v>0</v>
      </c>
      <c r="O38">
        <v>0</v>
      </c>
      <c r="P38" s="3">
        <v>0</v>
      </c>
      <c r="Q38" s="3">
        <v>0</v>
      </c>
      <c r="R38">
        <v>0</v>
      </c>
      <c r="S38" s="3">
        <v>0</v>
      </c>
      <c r="T38">
        <v>0</v>
      </c>
      <c r="U38">
        <v>1</v>
      </c>
      <c r="V38">
        <v>0</v>
      </c>
      <c r="W38" s="3">
        <v>0</v>
      </c>
      <c r="X38">
        <v>2</v>
      </c>
      <c r="Y38" s="3">
        <v>0</v>
      </c>
      <c r="Z38" s="3">
        <v>0</v>
      </c>
      <c r="AA38">
        <v>0</v>
      </c>
      <c r="AB38">
        <v>0</v>
      </c>
      <c r="AC38" s="3">
        <v>3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>
        <v>1</v>
      </c>
      <c r="AK38">
        <v>0</v>
      </c>
      <c r="AL38">
        <v>1</v>
      </c>
      <c r="AM38" s="3">
        <v>0</v>
      </c>
      <c r="AN38">
        <v>0</v>
      </c>
      <c r="AO38" s="3">
        <v>3</v>
      </c>
      <c r="AP38" s="3">
        <v>0</v>
      </c>
      <c r="AQ38" s="3">
        <v>0</v>
      </c>
      <c r="AR38">
        <v>0</v>
      </c>
      <c r="AS38" s="3">
        <v>0</v>
      </c>
      <c r="AT38" s="3">
        <v>0</v>
      </c>
      <c r="AU38">
        <v>0</v>
      </c>
      <c r="AV38">
        <v>1</v>
      </c>
      <c r="AW38">
        <v>0</v>
      </c>
      <c r="AX38" s="3">
        <v>0</v>
      </c>
      <c r="AY38" s="3">
        <v>0</v>
      </c>
      <c r="AZ38" s="3">
        <v>0</v>
      </c>
      <c r="BA38">
        <v>2</v>
      </c>
      <c r="BB38">
        <v>0</v>
      </c>
      <c r="BC38" s="3">
        <v>0</v>
      </c>
      <c r="BD38">
        <v>0</v>
      </c>
      <c r="BE38" s="3">
        <v>0</v>
      </c>
      <c r="BF38" s="3">
        <v>0</v>
      </c>
      <c r="BG38">
        <v>0</v>
      </c>
      <c r="BH38">
        <v>0</v>
      </c>
      <c r="BI38">
        <v>0</v>
      </c>
      <c r="BJ38" s="3">
        <v>0</v>
      </c>
      <c r="BK38" s="3">
        <v>0</v>
      </c>
      <c r="BL38">
        <v>0</v>
      </c>
      <c r="BM38">
        <v>0</v>
      </c>
      <c r="BN38">
        <v>1</v>
      </c>
      <c r="BO38">
        <v>0</v>
      </c>
      <c r="BP38" s="3">
        <v>0</v>
      </c>
      <c r="BQ38" s="3">
        <v>0</v>
      </c>
      <c r="BR38" s="3">
        <v>0</v>
      </c>
      <c r="BS38" s="3">
        <v>0</v>
      </c>
      <c r="BT38">
        <v>0</v>
      </c>
      <c r="BU38">
        <v>0</v>
      </c>
      <c r="BV38" s="3">
        <v>0</v>
      </c>
      <c r="BW38">
        <v>0</v>
      </c>
      <c r="BX38" s="3">
        <v>0</v>
      </c>
      <c r="BY38" s="3">
        <v>0</v>
      </c>
      <c r="BZ38" s="3">
        <v>0</v>
      </c>
      <c r="CA38" s="3">
        <v>0</v>
      </c>
      <c r="CB38">
        <v>0</v>
      </c>
      <c r="CC38" s="3">
        <v>0</v>
      </c>
      <c r="CD38" s="3">
        <v>2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>
        <f t="shared" si="1"/>
        <v>8</v>
      </c>
    </row>
    <row r="39" spans="1:91" x14ac:dyDescent="0.25">
      <c r="A39" t="s">
        <v>119</v>
      </c>
      <c r="B39">
        <v>5</v>
      </c>
      <c r="C39">
        <v>0</v>
      </c>
      <c r="D39">
        <v>5</v>
      </c>
      <c r="E39">
        <v>0</v>
      </c>
      <c r="F39" t="s">
        <v>164</v>
      </c>
      <c r="G39">
        <v>170</v>
      </c>
      <c r="H39">
        <f t="shared" si="0"/>
        <v>20</v>
      </c>
      <c r="I39">
        <v>0</v>
      </c>
      <c r="J39">
        <v>2</v>
      </c>
      <c r="K39">
        <v>0</v>
      </c>
      <c r="L39" s="3">
        <v>0</v>
      </c>
      <c r="M39">
        <v>0</v>
      </c>
      <c r="N39">
        <v>0</v>
      </c>
      <c r="O39">
        <v>3</v>
      </c>
      <c r="P39" s="3">
        <v>0</v>
      </c>
      <c r="Q39" s="3">
        <v>0</v>
      </c>
      <c r="R39">
        <v>0</v>
      </c>
      <c r="S39" s="3">
        <v>0</v>
      </c>
      <c r="T39">
        <v>0</v>
      </c>
      <c r="U39">
        <v>0</v>
      </c>
      <c r="V39">
        <v>0</v>
      </c>
      <c r="W39" s="3">
        <v>0</v>
      </c>
      <c r="X39">
        <v>2</v>
      </c>
      <c r="Y39" s="3">
        <v>0</v>
      </c>
      <c r="Z39" s="3">
        <v>0</v>
      </c>
      <c r="AA39">
        <v>2</v>
      </c>
      <c r="AB39">
        <v>0</v>
      </c>
      <c r="AC39" s="3">
        <v>1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>
        <v>1</v>
      </c>
      <c r="AK39">
        <v>0</v>
      </c>
      <c r="AL39">
        <v>0</v>
      </c>
      <c r="AM39" s="3">
        <v>1</v>
      </c>
      <c r="AN39">
        <v>0</v>
      </c>
      <c r="AO39" s="3">
        <v>1</v>
      </c>
      <c r="AP39" s="3">
        <v>0</v>
      </c>
      <c r="AQ39" s="3">
        <v>0</v>
      </c>
      <c r="AR39">
        <v>0</v>
      </c>
      <c r="AS39" s="3">
        <v>0</v>
      </c>
      <c r="AT39" s="3">
        <v>0</v>
      </c>
      <c r="AU39">
        <v>0</v>
      </c>
      <c r="AV39">
        <v>1</v>
      </c>
      <c r="AW39">
        <v>0</v>
      </c>
      <c r="AX39" s="3">
        <v>0</v>
      </c>
      <c r="AY39" s="3">
        <v>0</v>
      </c>
      <c r="AZ39" s="3">
        <v>0</v>
      </c>
      <c r="BA39">
        <v>2</v>
      </c>
      <c r="BB39">
        <v>0</v>
      </c>
      <c r="BC39" s="3">
        <v>0</v>
      </c>
      <c r="BD39">
        <v>0</v>
      </c>
      <c r="BE39" s="3">
        <v>0</v>
      </c>
      <c r="BF39" s="3">
        <v>0</v>
      </c>
      <c r="BG39">
        <v>0</v>
      </c>
      <c r="BH39">
        <v>1</v>
      </c>
      <c r="BI39">
        <v>0</v>
      </c>
      <c r="BJ39" s="3">
        <v>0</v>
      </c>
      <c r="BK39" s="3">
        <v>0</v>
      </c>
      <c r="BL39">
        <v>0</v>
      </c>
      <c r="BM39">
        <v>0</v>
      </c>
      <c r="BN39">
        <v>1</v>
      </c>
      <c r="BO39">
        <v>0</v>
      </c>
      <c r="BP39" s="3">
        <v>0</v>
      </c>
      <c r="BQ39" s="3">
        <v>0</v>
      </c>
      <c r="BR39" s="3">
        <v>0</v>
      </c>
      <c r="BS39" s="3">
        <v>0</v>
      </c>
      <c r="BT39">
        <v>0</v>
      </c>
      <c r="BU39">
        <v>0</v>
      </c>
      <c r="BV39" s="3">
        <v>0</v>
      </c>
      <c r="BW39">
        <v>0</v>
      </c>
      <c r="BX39" s="3">
        <v>0</v>
      </c>
      <c r="BY39" s="3">
        <v>0</v>
      </c>
      <c r="BZ39" s="3">
        <v>1</v>
      </c>
      <c r="CA39" s="3">
        <v>0</v>
      </c>
      <c r="CB39">
        <v>0</v>
      </c>
      <c r="CC39" s="3">
        <v>0</v>
      </c>
      <c r="CD39" s="3">
        <v>1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>
        <f t="shared" si="1"/>
        <v>5</v>
      </c>
    </row>
    <row r="40" spans="1:91" x14ac:dyDescent="0.25">
      <c r="A40" t="s">
        <v>120</v>
      </c>
      <c r="B40">
        <v>9</v>
      </c>
      <c r="C40">
        <v>2</v>
      </c>
      <c r="D40">
        <v>4</v>
      </c>
      <c r="E40">
        <v>15</v>
      </c>
      <c r="F40" t="s">
        <v>164</v>
      </c>
      <c r="G40">
        <v>160</v>
      </c>
      <c r="H40">
        <f t="shared" si="0"/>
        <v>30</v>
      </c>
      <c r="I40">
        <v>0</v>
      </c>
      <c r="J40">
        <v>1</v>
      </c>
      <c r="K40">
        <v>0</v>
      </c>
      <c r="L40" s="3">
        <v>0</v>
      </c>
      <c r="M40">
        <v>0</v>
      </c>
      <c r="N40">
        <v>0</v>
      </c>
      <c r="O40">
        <v>0</v>
      </c>
      <c r="P40" s="3">
        <v>1</v>
      </c>
      <c r="Q40" s="3">
        <v>0</v>
      </c>
      <c r="R40">
        <v>0</v>
      </c>
      <c r="S40" s="3">
        <v>0</v>
      </c>
      <c r="T40">
        <v>0</v>
      </c>
      <c r="U40">
        <v>0</v>
      </c>
      <c r="V40">
        <v>0</v>
      </c>
      <c r="W40" s="3">
        <v>0</v>
      </c>
      <c r="X40">
        <v>3</v>
      </c>
      <c r="Y40" s="3">
        <v>0</v>
      </c>
      <c r="Z40" s="3">
        <v>0</v>
      </c>
      <c r="AA40">
        <v>0</v>
      </c>
      <c r="AB40">
        <v>2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>
        <v>1</v>
      </c>
      <c r="AK40">
        <v>0</v>
      </c>
      <c r="AL40">
        <v>1</v>
      </c>
      <c r="AM40" s="3">
        <v>0</v>
      </c>
      <c r="AN40">
        <v>1</v>
      </c>
      <c r="AO40" s="3">
        <v>0</v>
      </c>
      <c r="AP40" s="3">
        <v>0</v>
      </c>
      <c r="AQ40" s="3">
        <v>0</v>
      </c>
      <c r="AR40">
        <v>0</v>
      </c>
      <c r="AS40" s="3">
        <v>0</v>
      </c>
      <c r="AT40" s="3">
        <v>0</v>
      </c>
      <c r="AU40">
        <v>1</v>
      </c>
      <c r="AV40">
        <v>2</v>
      </c>
      <c r="AW40">
        <v>1</v>
      </c>
      <c r="AX40" s="3">
        <v>0</v>
      </c>
      <c r="AY40" s="3">
        <v>0</v>
      </c>
      <c r="AZ40" s="3">
        <v>0</v>
      </c>
      <c r="BA40">
        <v>1</v>
      </c>
      <c r="BB40">
        <v>1</v>
      </c>
      <c r="BC40" s="3">
        <v>0</v>
      </c>
      <c r="BD40">
        <v>1</v>
      </c>
      <c r="BE40" s="3">
        <v>0</v>
      </c>
      <c r="BF40" s="3">
        <v>0</v>
      </c>
      <c r="BG40">
        <v>3</v>
      </c>
      <c r="BH40">
        <v>0</v>
      </c>
      <c r="BI40">
        <v>3</v>
      </c>
      <c r="BJ40" s="3">
        <v>0</v>
      </c>
      <c r="BK40" s="3">
        <v>0</v>
      </c>
      <c r="BL40">
        <v>0</v>
      </c>
      <c r="BM40">
        <v>2</v>
      </c>
      <c r="BN40">
        <v>0</v>
      </c>
      <c r="BO40">
        <v>0</v>
      </c>
      <c r="BP40" s="3">
        <v>0</v>
      </c>
      <c r="BQ40" s="3">
        <v>0</v>
      </c>
      <c r="BR40" s="3">
        <v>0</v>
      </c>
      <c r="BS40" s="3">
        <v>0</v>
      </c>
      <c r="BT40">
        <v>0</v>
      </c>
      <c r="BU40">
        <v>0</v>
      </c>
      <c r="BV40" s="3">
        <v>0</v>
      </c>
      <c r="BW40">
        <v>0</v>
      </c>
      <c r="BX40" s="3">
        <v>1</v>
      </c>
      <c r="BY40" s="3">
        <v>0</v>
      </c>
      <c r="BZ40" s="3">
        <v>0</v>
      </c>
      <c r="CA40" s="3">
        <v>0</v>
      </c>
      <c r="CB40">
        <v>1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2</v>
      </c>
      <c r="CK40" s="3">
        <v>0</v>
      </c>
      <c r="CL40" s="3">
        <v>1</v>
      </c>
      <c r="CM40">
        <f t="shared" si="1"/>
        <v>5</v>
      </c>
    </row>
    <row r="41" spans="1:91" x14ac:dyDescent="0.25">
      <c r="A41" t="s">
        <v>121</v>
      </c>
      <c r="B41">
        <v>8</v>
      </c>
      <c r="C41">
        <v>10</v>
      </c>
      <c r="D41">
        <v>5</v>
      </c>
      <c r="E41">
        <v>20</v>
      </c>
      <c r="F41" t="s">
        <v>164</v>
      </c>
      <c r="G41">
        <v>160</v>
      </c>
      <c r="H41">
        <f t="shared" si="0"/>
        <v>40</v>
      </c>
      <c r="I41">
        <v>0</v>
      </c>
      <c r="J41">
        <v>2</v>
      </c>
      <c r="K41">
        <v>1</v>
      </c>
      <c r="L41" s="3">
        <v>0</v>
      </c>
      <c r="M41">
        <v>2</v>
      </c>
      <c r="N41">
        <v>1</v>
      </c>
      <c r="O41">
        <v>0</v>
      </c>
      <c r="P41" s="3">
        <v>0</v>
      </c>
      <c r="Q41" s="3">
        <v>0</v>
      </c>
      <c r="R41">
        <v>3</v>
      </c>
      <c r="S41" s="3">
        <v>0</v>
      </c>
      <c r="T41">
        <v>0</v>
      </c>
      <c r="U41">
        <v>1</v>
      </c>
      <c r="V41">
        <v>0</v>
      </c>
      <c r="W41" s="3">
        <v>1</v>
      </c>
      <c r="X41">
        <v>3</v>
      </c>
      <c r="Y41" s="3">
        <v>0</v>
      </c>
      <c r="Z41" s="3">
        <v>0</v>
      </c>
      <c r="AA41">
        <v>0</v>
      </c>
      <c r="AB41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>
        <v>1</v>
      </c>
      <c r="AK41">
        <v>0</v>
      </c>
      <c r="AL41">
        <v>1</v>
      </c>
      <c r="AM41" s="3">
        <v>0</v>
      </c>
      <c r="AN41">
        <v>1</v>
      </c>
      <c r="AO41" s="3">
        <v>0</v>
      </c>
      <c r="AP41" s="3">
        <v>0</v>
      </c>
      <c r="AQ41" s="3">
        <v>0</v>
      </c>
      <c r="AR41">
        <v>0</v>
      </c>
      <c r="AS41" s="3">
        <v>0</v>
      </c>
      <c r="AT41" s="3">
        <v>1</v>
      </c>
      <c r="AU41">
        <v>1</v>
      </c>
      <c r="AV41">
        <v>3</v>
      </c>
      <c r="AW41">
        <v>1</v>
      </c>
      <c r="AX41" s="3">
        <v>0</v>
      </c>
      <c r="AY41" s="3">
        <v>0</v>
      </c>
      <c r="AZ41" s="3">
        <v>0</v>
      </c>
      <c r="BA41">
        <v>1</v>
      </c>
      <c r="BB41">
        <v>0</v>
      </c>
      <c r="BC41" s="3">
        <v>0</v>
      </c>
      <c r="BD41">
        <v>1</v>
      </c>
      <c r="BE41" s="3">
        <v>0</v>
      </c>
      <c r="BF41" s="3">
        <v>0</v>
      </c>
      <c r="BG41">
        <v>2</v>
      </c>
      <c r="BH41">
        <v>0</v>
      </c>
      <c r="BI41">
        <v>3</v>
      </c>
      <c r="BJ41" s="3">
        <v>0</v>
      </c>
      <c r="BK41" s="3">
        <v>0</v>
      </c>
      <c r="BL41">
        <v>0</v>
      </c>
      <c r="BM41">
        <v>2</v>
      </c>
      <c r="BN41">
        <v>0</v>
      </c>
      <c r="BO41">
        <v>1</v>
      </c>
      <c r="BP41" s="3">
        <v>0</v>
      </c>
      <c r="BQ41" s="3">
        <v>0</v>
      </c>
      <c r="BR41" s="3">
        <v>0</v>
      </c>
      <c r="BS41" s="3">
        <v>0</v>
      </c>
      <c r="BT41">
        <v>0</v>
      </c>
      <c r="BU41">
        <v>1</v>
      </c>
      <c r="BV41" s="3">
        <v>0</v>
      </c>
      <c r="BW41">
        <v>1</v>
      </c>
      <c r="BX41" s="3">
        <v>0</v>
      </c>
      <c r="BY41" s="3">
        <v>0</v>
      </c>
      <c r="BZ41" s="3">
        <v>0</v>
      </c>
      <c r="CA41" s="3">
        <v>0</v>
      </c>
      <c r="CB41">
        <v>2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3</v>
      </c>
      <c r="CK41" s="3">
        <v>0</v>
      </c>
      <c r="CL41" s="3">
        <v>0</v>
      </c>
      <c r="CM41">
        <f t="shared" si="1"/>
        <v>5</v>
      </c>
    </row>
    <row r="42" spans="1:91" x14ac:dyDescent="0.25">
      <c r="A42" t="s">
        <v>122</v>
      </c>
      <c r="B42">
        <v>9</v>
      </c>
      <c r="C42">
        <v>15</v>
      </c>
      <c r="D42">
        <v>4</v>
      </c>
      <c r="E42">
        <v>15</v>
      </c>
      <c r="F42" t="s">
        <v>164</v>
      </c>
      <c r="G42">
        <v>170</v>
      </c>
      <c r="H42">
        <f t="shared" si="0"/>
        <v>30</v>
      </c>
      <c r="I42">
        <v>0</v>
      </c>
      <c r="J42">
        <v>3</v>
      </c>
      <c r="K42">
        <v>0</v>
      </c>
      <c r="L42" s="3">
        <v>0</v>
      </c>
      <c r="M42">
        <v>0</v>
      </c>
      <c r="N42">
        <v>0</v>
      </c>
      <c r="O42">
        <v>0</v>
      </c>
      <c r="P42" s="3">
        <v>0</v>
      </c>
      <c r="Q42" s="3">
        <v>0</v>
      </c>
      <c r="R42">
        <v>0</v>
      </c>
      <c r="S42" s="3">
        <v>0</v>
      </c>
      <c r="T42">
        <v>0</v>
      </c>
      <c r="U42">
        <v>0</v>
      </c>
      <c r="V42">
        <v>0</v>
      </c>
      <c r="W42" s="3">
        <v>0</v>
      </c>
      <c r="X42">
        <v>2</v>
      </c>
      <c r="Y42" s="3">
        <v>0</v>
      </c>
      <c r="Z42" s="3">
        <v>0</v>
      </c>
      <c r="AA42">
        <v>0</v>
      </c>
      <c r="AB42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>
        <v>0</v>
      </c>
      <c r="AK42">
        <v>0</v>
      </c>
      <c r="AL42">
        <v>1</v>
      </c>
      <c r="AM42" s="3">
        <v>0</v>
      </c>
      <c r="AN42">
        <v>1</v>
      </c>
      <c r="AO42" s="3">
        <v>0</v>
      </c>
      <c r="AP42" s="3">
        <v>0</v>
      </c>
      <c r="AQ42" s="3">
        <v>0</v>
      </c>
      <c r="AR42">
        <v>0</v>
      </c>
      <c r="AS42" s="3">
        <v>0</v>
      </c>
      <c r="AT42" s="3">
        <v>0</v>
      </c>
      <c r="AU42">
        <v>0</v>
      </c>
      <c r="AV42">
        <v>1</v>
      </c>
      <c r="AW42">
        <v>1</v>
      </c>
      <c r="AX42" s="3">
        <v>1</v>
      </c>
      <c r="AY42" s="3">
        <v>0</v>
      </c>
      <c r="AZ42" s="3">
        <v>0</v>
      </c>
      <c r="BA42">
        <v>1</v>
      </c>
      <c r="BB42">
        <v>1</v>
      </c>
      <c r="BC42" s="3">
        <v>0</v>
      </c>
      <c r="BD42">
        <v>3</v>
      </c>
      <c r="BE42" s="3">
        <v>0</v>
      </c>
      <c r="BF42" s="3">
        <v>0</v>
      </c>
      <c r="BG42">
        <v>3</v>
      </c>
      <c r="BH42">
        <v>0</v>
      </c>
      <c r="BI42">
        <v>2</v>
      </c>
      <c r="BJ42" s="3">
        <v>0</v>
      </c>
      <c r="BK42" s="3">
        <v>0</v>
      </c>
      <c r="BL42">
        <v>0</v>
      </c>
      <c r="BM42">
        <v>3</v>
      </c>
      <c r="BN42">
        <v>1</v>
      </c>
      <c r="BO42">
        <v>0</v>
      </c>
      <c r="BP42" s="3">
        <v>0</v>
      </c>
      <c r="BQ42" s="3">
        <v>0</v>
      </c>
      <c r="BR42" s="3">
        <v>0</v>
      </c>
      <c r="BS42" s="3">
        <v>0</v>
      </c>
      <c r="BT42">
        <v>1</v>
      </c>
      <c r="BU42">
        <v>0</v>
      </c>
      <c r="BV42" s="3">
        <v>1</v>
      </c>
      <c r="BW42">
        <v>0</v>
      </c>
      <c r="BX42" s="3">
        <v>0</v>
      </c>
      <c r="BY42" s="3">
        <v>0</v>
      </c>
      <c r="BZ42" s="3">
        <v>1</v>
      </c>
      <c r="CA42" s="3">
        <v>0</v>
      </c>
      <c r="CB42">
        <v>1</v>
      </c>
      <c r="CC42" s="3">
        <v>1</v>
      </c>
      <c r="CD42" s="3">
        <v>1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>
        <f t="shared" si="1"/>
        <v>5</v>
      </c>
    </row>
    <row r="43" spans="1:91" x14ac:dyDescent="0.25">
      <c r="A43" t="s">
        <v>123</v>
      </c>
      <c r="B43">
        <v>9</v>
      </c>
      <c r="C43">
        <v>5</v>
      </c>
      <c r="D43">
        <v>1</v>
      </c>
      <c r="E43">
        <v>45</v>
      </c>
      <c r="F43" t="s">
        <v>164</v>
      </c>
      <c r="G43">
        <v>160</v>
      </c>
      <c r="H43">
        <f t="shared" si="0"/>
        <v>27</v>
      </c>
      <c r="I43">
        <v>0</v>
      </c>
      <c r="J43">
        <v>2</v>
      </c>
      <c r="K43">
        <v>0</v>
      </c>
      <c r="L43" s="3">
        <v>0</v>
      </c>
      <c r="M43">
        <v>0</v>
      </c>
      <c r="N43">
        <v>0</v>
      </c>
      <c r="O43">
        <v>0</v>
      </c>
      <c r="P43" s="3">
        <v>0</v>
      </c>
      <c r="Q43" s="3">
        <v>0</v>
      </c>
      <c r="R43">
        <v>0</v>
      </c>
      <c r="S43" s="3">
        <v>0</v>
      </c>
      <c r="T43">
        <v>0</v>
      </c>
      <c r="U43">
        <v>0</v>
      </c>
      <c r="V43">
        <v>0</v>
      </c>
      <c r="W43" s="3">
        <v>0</v>
      </c>
      <c r="X43">
        <v>3</v>
      </c>
      <c r="Y43" s="3">
        <v>0</v>
      </c>
      <c r="Z43" s="3">
        <v>0</v>
      </c>
      <c r="AA43">
        <v>0</v>
      </c>
      <c r="AB4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>
        <v>1</v>
      </c>
      <c r="AK43">
        <v>0</v>
      </c>
      <c r="AL43">
        <v>1</v>
      </c>
      <c r="AM43" s="3">
        <v>0</v>
      </c>
      <c r="AN43">
        <v>0</v>
      </c>
      <c r="AO43" s="3">
        <v>0</v>
      </c>
      <c r="AP43" s="3">
        <v>0</v>
      </c>
      <c r="AQ43" s="3">
        <v>0</v>
      </c>
      <c r="AR43">
        <v>0</v>
      </c>
      <c r="AS43" s="3">
        <v>0</v>
      </c>
      <c r="AT43" s="3">
        <v>0</v>
      </c>
      <c r="AU43">
        <v>1</v>
      </c>
      <c r="AV43">
        <v>1</v>
      </c>
      <c r="AW43">
        <v>0</v>
      </c>
      <c r="AX43" s="3">
        <v>2</v>
      </c>
      <c r="AY43" s="3">
        <v>0</v>
      </c>
      <c r="AZ43" s="3">
        <v>0</v>
      </c>
      <c r="BA43">
        <v>1</v>
      </c>
      <c r="BB43">
        <v>0</v>
      </c>
      <c r="BC43" s="3">
        <v>0</v>
      </c>
      <c r="BD43">
        <v>3</v>
      </c>
      <c r="BE43" s="3">
        <v>0</v>
      </c>
      <c r="BF43" s="3">
        <v>0</v>
      </c>
      <c r="BG43">
        <v>3</v>
      </c>
      <c r="BH43">
        <v>0</v>
      </c>
      <c r="BI43">
        <v>3</v>
      </c>
      <c r="BJ43" s="3">
        <v>0</v>
      </c>
      <c r="BK43" s="3">
        <v>0</v>
      </c>
      <c r="BL43">
        <v>0</v>
      </c>
      <c r="BM43">
        <v>3</v>
      </c>
      <c r="BN43">
        <v>0</v>
      </c>
      <c r="BO43">
        <v>0</v>
      </c>
      <c r="BP43" s="3">
        <v>0</v>
      </c>
      <c r="BQ43" s="3">
        <v>0</v>
      </c>
      <c r="BR43" s="3">
        <v>0</v>
      </c>
      <c r="BS43" s="3">
        <v>0</v>
      </c>
      <c r="BT43">
        <v>0</v>
      </c>
      <c r="BU43">
        <v>0</v>
      </c>
      <c r="BV43" s="3">
        <v>1</v>
      </c>
      <c r="BW43">
        <v>0</v>
      </c>
      <c r="BX43" s="3">
        <v>0</v>
      </c>
      <c r="BY43" s="3">
        <v>0</v>
      </c>
      <c r="BZ43" s="3">
        <v>0</v>
      </c>
      <c r="CA43" s="3">
        <v>0</v>
      </c>
      <c r="CB43">
        <v>0</v>
      </c>
      <c r="CC43" s="3">
        <v>1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>
        <f t="shared" si="1"/>
        <v>5</v>
      </c>
    </row>
    <row r="44" spans="1:91" x14ac:dyDescent="0.25">
      <c r="A44" t="s">
        <v>124</v>
      </c>
      <c r="B44">
        <v>8</v>
      </c>
      <c r="C44">
        <v>20</v>
      </c>
      <c r="D44">
        <v>3</v>
      </c>
      <c r="E44">
        <v>40</v>
      </c>
      <c r="F44" t="s">
        <v>164</v>
      </c>
      <c r="G44">
        <v>170</v>
      </c>
      <c r="H44">
        <f t="shared" si="0"/>
        <v>21</v>
      </c>
      <c r="I44">
        <v>0</v>
      </c>
      <c r="J44">
        <v>3</v>
      </c>
      <c r="K44">
        <v>0</v>
      </c>
      <c r="L44" s="3">
        <v>0</v>
      </c>
      <c r="M44">
        <v>0</v>
      </c>
      <c r="N44">
        <v>0</v>
      </c>
      <c r="O44">
        <v>0</v>
      </c>
      <c r="P44" s="3">
        <v>0</v>
      </c>
      <c r="Q44" s="3">
        <v>0</v>
      </c>
      <c r="R44">
        <v>0</v>
      </c>
      <c r="S44" s="3">
        <v>0</v>
      </c>
      <c r="T44">
        <v>0</v>
      </c>
      <c r="U44">
        <v>0</v>
      </c>
      <c r="V44">
        <v>0</v>
      </c>
      <c r="W44" s="3">
        <v>0</v>
      </c>
      <c r="X44">
        <v>3</v>
      </c>
      <c r="Y44" s="3">
        <v>0</v>
      </c>
      <c r="Z44" s="3">
        <v>0</v>
      </c>
      <c r="AA44">
        <v>0</v>
      </c>
      <c r="AB44">
        <v>0</v>
      </c>
      <c r="AC44" s="3">
        <v>0</v>
      </c>
      <c r="AD44" s="3">
        <v>1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>
        <v>0</v>
      </c>
      <c r="AK44">
        <v>1</v>
      </c>
      <c r="AL44">
        <v>0</v>
      </c>
      <c r="AM44" s="3">
        <v>0</v>
      </c>
      <c r="AN44">
        <v>2</v>
      </c>
      <c r="AO44" s="3">
        <v>0</v>
      </c>
      <c r="AP44" s="3">
        <v>0</v>
      </c>
      <c r="AQ44" s="3">
        <v>0</v>
      </c>
      <c r="AR44">
        <v>0</v>
      </c>
      <c r="AS44" s="3">
        <v>0</v>
      </c>
      <c r="AT44" s="3">
        <v>0</v>
      </c>
      <c r="AU44">
        <v>0</v>
      </c>
      <c r="AV44">
        <v>0</v>
      </c>
      <c r="AW44">
        <v>1</v>
      </c>
      <c r="AX44" s="3">
        <v>0</v>
      </c>
      <c r="AY44" s="3">
        <v>0</v>
      </c>
      <c r="AZ44" s="3">
        <v>0</v>
      </c>
      <c r="BA44">
        <v>0</v>
      </c>
      <c r="BB44">
        <v>1</v>
      </c>
      <c r="BC44" s="3">
        <v>0</v>
      </c>
      <c r="BD44">
        <v>1</v>
      </c>
      <c r="BE44" s="3">
        <v>0</v>
      </c>
      <c r="BF44" s="3">
        <v>0</v>
      </c>
      <c r="BG44">
        <v>3</v>
      </c>
      <c r="BH44">
        <v>0</v>
      </c>
      <c r="BI44">
        <v>1</v>
      </c>
      <c r="BJ44" s="3">
        <v>0</v>
      </c>
      <c r="BK44" s="3">
        <v>0</v>
      </c>
      <c r="BL44">
        <v>0</v>
      </c>
      <c r="BM44">
        <v>1</v>
      </c>
      <c r="BN44">
        <v>0</v>
      </c>
      <c r="BO44">
        <v>0</v>
      </c>
      <c r="BP44" s="3">
        <v>0</v>
      </c>
      <c r="BQ44" s="3">
        <v>0</v>
      </c>
      <c r="BR44" s="3">
        <v>0</v>
      </c>
      <c r="BS44" s="3">
        <v>0</v>
      </c>
      <c r="BT44">
        <v>1</v>
      </c>
      <c r="BU44">
        <v>0</v>
      </c>
      <c r="BV44" s="3">
        <v>1</v>
      </c>
      <c r="BW44">
        <v>1</v>
      </c>
      <c r="BX44" s="3">
        <v>0</v>
      </c>
      <c r="BY44" s="3">
        <v>0</v>
      </c>
      <c r="BZ44" s="3">
        <v>0</v>
      </c>
      <c r="CA44" s="3">
        <v>0</v>
      </c>
      <c r="CB44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>
        <f t="shared" si="1"/>
        <v>2</v>
      </c>
    </row>
    <row r="45" spans="1:91" x14ac:dyDescent="0.25">
      <c r="A45" t="s">
        <v>125</v>
      </c>
      <c r="B45">
        <v>8</v>
      </c>
      <c r="C45">
        <v>15</v>
      </c>
      <c r="D45">
        <v>2</v>
      </c>
      <c r="E45">
        <v>20</v>
      </c>
      <c r="F45" t="s">
        <v>164</v>
      </c>
      <c r="G45">
        <v>180</v>
      </c>
      <c r="H45">
        <f t="shared" si="0"/>
        <v>30</v>
      </c>
      <c r="I45">
        <v>1</v>
      </c>
      <c r="J45">
        <v>3</v>
      </c>
      <c r="K45">
        <v>0</v>
      </c>
      <c r="L45" s="3">
        <v>0</v>
      </c>
      <c r="M45">
        <v>0</v>
      </c>
      <c r="N45">
        <v>0</v>
      </c>
      <c r="O45">
        <v>0</v>
      </c>
      <c r="P45" s="3">
        <v>0</v>
      </c>
      <c r="Q45" s="3">
        <v>0</v>
      </c>
      <c r="R45">
        <v>0</v>
      </c>
      <c r="S45" s="3">
        <v>0</v>
      </c>
      <c r="T45">
        <v>0</v>
      </c>
      <c r="U45">
        <v>0</v>
      </c>
      <c r="V45">
        <v>0</v>
      </c>
      <c r="W45" s="3">
        <v>0</v>
      </c>
      <c r="X45">
        <v>2</v>
      </c>
      <c r="Y45" s="3">
        <v>0</v>
      </c>
      <c r="Z45" s="3">
        <v>0</v>
      </c>
      <c r="AA45">
        <v>0</v>
      </c>
      <c r="AB45">
        <v>0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>
        <v>0</v>
      </c>
      <c r="AK45">
        <v>0</v>
      </c>
      <c r="AL45">
        <v>0</v>
      </c>
      <c r="AM45" s="3">
        <v>0</v>
      </c>
      <c r="AN45">
        <v>1</v>
      </c>
      <c r="AO45" s="3">
        <v>0</v>
      </c>
      <c r="AP45" s="3">
        <v>0</v>
      </c>
      <c r="AQ45" s="3">
        <v>0</v>
      </c>
      <c r="AR45">
        <v>0</v>
      </c>
      <c r="AS45" s="3">
        <v>0</v>
      </c>
      <c r="AT45" s="3">
        <v>0</v>
      </c>
      <c r="AU45">
        <v>0</v>
      </c>
      <c r="AV45">
        <v>3</v>
      </c>
      <c r="AW45">
        <v>0</v>
      </c>
      <c r="AX45" s="3">
        <v>1</v>
      </c>
      <c r="AY45" s="3">
        <v>1</v>
      </c>
      <c r="AZ45" s="3">
        <v>0</v>
      </c>
      <c r="BA45">
        <v>1</v>
      </c>
      <c r="BB45">
        <v>0</v>
      </c>
      <c r="BC45" s="3">
        <v>0</v>
      </c>
      <c r="BD45">
        <v>3</v>
      </c>
      <c r="BE45" s="3">
        <v>0</v>
      </c>
      <c r="BF45" s="3">
        <v>0</v>
      </c>
      <c r="BG45">
        <v>4</v>
      </c>
      <c r="BH45">
        <v>0</v>
      </c>
      <c r="BI45">
        <v>3</v>
      </c>
      <c r="BJ45" s="3">
        <v>0</v>
      </c>
      <c r="BK45" s="3">
        <v>0</v>
      </c>
      <c r="BL45">
        <v>0</v>
      </c>
      <c r="BM45">
        <v>2</v>
      </c>
      <c r="BN45">
        <v>1</v>
      </c>
      <c r="BO45">
        <v>0</v>
      </c>
      <c r="BP45" s="3">
        <v>0</v>
      </c>
      <c r="BQ45" s="3">
        <v>0</v>
      </c>
      <c r="BR45" s="3">
        <v>0</v>
      </c>
      <c r="BS45" s="3">
        <v>0</v>
      </c>
      <c r="BT45">
        <v>0</v>
      </c>
      <c r="BU45">
        <v>0</v>
      </c>
      <c r="BV45" s="3">
        <v>0</v>
      </c>
      <c r="BW45">
        <v>2</v>
      </c>
      <c r="BX45" s="3">
        <v>0</v>
      </c>
      <c r="BY45" s="3">
        <v>0</v>
      </c>
      <c r="BZ45" s="3">
        <v>0</v>
      </c>
      <c r="CA45" s="3">
        <v>0</v>
      </c>
      <c r="CB45">
        <v>1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>
        <f t="shared" si="1"/>
        <v>3</v>
      </c>
    </row>
    <row r="46" spans="1:91" x14ac:dyDescent="0.25">
      <c r="A46" t="s">
        <v>126</v>
      </c>
      <c r="B46">
        <v>8</v>
      </c>
      <c r="C46">
        <v>15</v>
      </c>
      <c r="D46">
        <v>4</v>
      </c>
      <c r="E46">
        <v>10</v>
      </c>
      <c r="F46" t="s">
        <v>164</v>
      </c>
      <c r="G46">
        <v>180</v>
      </c>
      <c r="H46">
        <f t="shared" si="0"/>
        <v>39</v>
      </c>
      <c r="I46">
        <v>0</v>
      </c>
      <c r="J46">
        <v>2</v>
      </c>
      <c r="K46">
        <v>1</v>
      </c>
      <c r="L46" s="3">
        <v>0</v>
      </c>
      <c r="M46">
        <v>0</v>
      </c>
      <c r="N46">
        <v>0</v>
      </c>
      <c r="O46">
        <v>1</v>
      </c>
      <c r="P46" s="3">
        <v>0</v>
      </c>
      <c r="Q46" s="3">
        <v>0</v>
      </c>
      <c r="R46">
        <v>0</v>
      </c>
      <c r="S46" s="3">
        <v>0</v>
      </c>
      <c r="T46">
        <v>0</v>
      </c>
      <c r="U46">
        <v>0</v>
      </c>
      <c r="V46">
        <v>0</v>
      </c>
      <c r="W46" s="3">
        <v>0</v>
      </c>
      <c r="X46">
        <v>3</v>
      </c>
      <c r="Y46" s="3">
        <v>0</v>
      </c>
      <c r="Z46" s="3">
        <v>0</v>
      </c>
      <c r="AA46">
        <v>3</v>
      </c>
      <c r="AB46">
        <v>2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>
        <v>2</v>
      </c>
      <c r="AK46">
        <v>0</v>
      </c>
      <c r="AL46">
        <v>0</v>
      </c>
      <c r="AM46" s="3">
        <v>0</v>
      </c>
      <c r="AN46">
        <v>2</v>
      </c>
      <c r="AO46" s="3">
        <v>0</v>
      </c>
      <c r="AP46" s="3">
        <v>0</v>
      </c>
      <c r="AQ46" s="3">
        <v>0</v>
      </c>
      <c r="AR46">
        <v>0</v>
      </c>
      <c r="AS46" s="3">
        <v>0</v>
      </c>
      <c r="AT46" s="3">
        <v>0</v>
      </c>
      <c r="AU46">
        <v>1</v>
      </c>
      <c r="AV46">
        <v>3</v>
      </c>
      <c r="AW46">
        <v>0</v>
      </c>
      <c r="AX46" s="3">
        <v>0</v>
      </c>
      <c r="AY46" s="3">
        <v>0</v>
      </c>
      <c r="AZ46" s="3">
        <v>0</v>
      </c>
      <c r="BA46">
        <v>3</v>
      </c>
      <c r="BB46">
        <v>0</v>
      </c>
      <c r="BC46" s="3">
        <v>0</v>
      </c>
      <c r="BD46">
        <v>1</v>
      </c>
      <c r="BE46" s="3">
        <v>0</v>
      </c>
      <c r="BF46" s="3">
        <v>0</v>
      </c>
      <c r="BG46">
        <v>4</v>
      </c>
      <c r="BH46">
        <v>0</v>
      </c>
      <c r="BI46">
        <v>4</v>
      </c>
      <c r="BJ46" s="3">
        <v>0</v>
      </c>
      <c r="BK46" s="3">
        <v>0</v>
      </c>
      <c r="BL46">
        <v>0</v>
      </c>
      <c r="BM46">
        <v>3</v>
      </c>
      <c r="BN46">
        <v>1</v>
      </c>
      <c r="BO46">
        <v>0</v>
      </c>
      <c r="BP46" s="3">
        <v>0</v>
      </c>
      <c r="BQ46" s="3">
        <v>0</v>
      </c>
      <c r="BR46" s="3">
        <v>0</v>
      </c>
      <c r="BS46" s="3">
        <v>0</v>
      </c>
      <c r="BT46">
        <v>0</v>
      </c>
      <c r="BU46">
        <v>0</v>
      </c>
      <c r="BV46" s="3">
        <v>0</v>
      </c>
      <c r="BW46">
        <v>1</v>
      </c>
      <c r="BX46" s="3">
        <v>0</v>
      </c>
      <c r="BY46" s="3">
        <v>0</v>
      </c>
      <c r="BZ46" s="3">
        <v>0</v>
      </c>
      <c r="CA46" s="3">
        <v>0</v>
      </c>
      <c r="CB46">
        <v>2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>
        <f t="shared" si="1"/>
        <v>0</v>
      </c>
    </row>
    <row r="47" spans="1:91" x14ac:dyDescent="0.25">
      <c r="A47" t="s">
        <v>127</v>
      </c>
      <c r="B47">
        <v>3</v>
      </c>
      <c r="C47">
        <v>20</v>
      </c>
      <c r="D47">
        <v>1</v>
      </c>
      <c r="E47">
        <v>30</v>
      </c>
      <c r="F47" t="s">
        <v>164</v>
      </c>
      <c r="G47">
        <v>160</v>
      </c>
      <c r="H47">
        <f t="shared" si="0"/>
        <v>24</v>
      </c>
      <c r="I47">
        <v>2</v>
      </c>
      <c r="J47">
        <v>2</v>
      </c>
      <c r="K47">
        <v>0</v>
      </c>
      <c r="L47" s="3">
        <v>0</v>
      </c>
      <c r="M47">
        <v>0</v>
      </c>
      <c r="N47">
        <v>0</v>
      </c>
      <c r="O47">
        <v>0</v>
      </c>
      <c r="P47" s="3">
        <v>0</v>
      </c>
      <c r="Q47" s="3">
        <v>0</v>
      </c>
      <c r="R47">
        <v>0</v>
      </c>
      <c r="S47" s="3">
        <v>0</v>
      </c>
      <c r="T47">
        <v>0</v>
      </c>
      <c r="U47">
        <v>0</v>
      </c>
      <c r="V47">
        <v>0</v>
      </c>
      <c r="W47" s="3">
        <v>0</v>
      </c>
      <c r="X47">
        <v>1</v>
      </c>
      <c r="Y47" s="3">
        <v>0</v>
      </c>
      <c r="Z47" s="3">
        <v>0</v>
      </c>
      <c r="AA47">
        <v>2</v>
      </c>
      <c r="AB47">
        <v>0</v>
      </c>
      <c r="AC47" s="3">
        <v>0</v>
      </c>
      <c r="AD47" s="3">
        <v>1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>
        <v>0</v>
      </c>
      <c r="AK47">
        <v>0</v>
      </c>
      <c r="AL47">
        <v>0</v>
      </c>
      <c r="AM47" s="3">
        <v>0</v>
      </c>
      <c r="AN47">
        <v>2</v>
      </c>
      <c r="AO47" s="3">
        <v>0</v>
      </c>
      <c r="AP47" s="3">
        <v>0</v>
      </c>
      <c r="AQ47" s="3">
        <v>0</v>
      </c>
      <c r="AR47">
        <v>0</v>
      </c>
      <c r="AS47" s="3">
        <v>0</v>
      </c>
      <c r="AT47" s="3">
        <v>0</v>
      </c>
      <c r="AU47">
        <v>0</v>
      </c>
      <c r="AV47">
        <v>0</v>
      </c>
      <c r="AW47">
        <v>1</v>
      </c>
      <c r="AX47" s="3">
        <v>0</v>
      </c>
      <c r="AY47" s="3">
        <v>0</v>
      </c>
      <c r="AZ47" s="3">
        <v>0</v>
      </c>
      <c r="BA47">
        <v>2</v>
      </c>
      <c r="BB47">
        <v>0</v>
      </c>
      <c r="BC47" s="3">
        <v>0</v>
      </c>
      <c r="BD47">
        <v>0</v>
      </c>
      <c r="BE47" s="3">
        <v>0</v>
      </c>
      <c r="BF47" s="3">
        <v>0</v>
      </c>
      <c r="BG47">
        <v>3</v>
      </c>
      <c r="BH47">
        <v>0</v>
      </c>
      <c r="BI47">
        <v>0</v>
      </c>
      <c r="BJ47" s="3">
        <v>0</v>
      </c>
      <c r="BK47" s="3">
        <v>0</v>
      </c>
      <c r="BL47">
        <v>0</v>
      </c>
      <c r="BM47">
        <v>2</v>
      </c>
      <c r="BN47">
        <v>0</v>
      </c>
      <c r="BO47">
        <v>3</v>
      </c>
      <c r="BP47" s="3">
        <v>0</v>
      </c>
      <c r="BQ47" s="3">
        <v>0</v>
      </c>
      <c r="BR47" s="3">
        <v>0</v>
      </c>
      <c r="BS47" s="3">
        <v>0</v>
      </c>
      <c r="BT47">
        <v>2</v>
      </c>
      <c r="BU47">
        <v>0</v>
      </c>
      <c r="BV47" s="3">
        <v>1</v>
      </c>
      <c r="BW47">
        <v>0</v>
      </c>
      <c r="BX47" s="3">
        <v>0</v>
      </c>
      <c r="BY47" s="3">
        <v>0</v>
      </c>
      <c r="BZ47" s="3">
        <v>0</v>
      </c>
      <c r="CA47" s="3">
        <v>0</v>
      </c>
      <c r="CB47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>
        <f t="shared" si="1"/>
        <v>2</v>
      </c>
    </row>
    <row r="48" spans="1:91" x14ac:dyDescent="0.25">
      <c r="A48" t="s">
        <v>128</v>
      </c>
      <c r="B48">
        <v>3</v>
      </c>
      <c r="C48">
        <v>25</v>
      </c>
      <c r="D48">
        <v>4</v>
      </c>
      <c r="E48">
        <v>20</v>
      </c>
      <c r="F48" t="s">
        <v>164</v>
      </c>
      <c r="G48">
        <v>160</v>
      </c>
      <c r="H48">
        <f t="shared" si="0"/>
        <v>21</v>
      </c>
      <c r="I48">
        <v>0</v>
      </c>
      <c r="J48">
        <v>2</v>
      </c>
      <c r="K48">
        <v>0</v>
      </c>
      <c r="L48" s="3">
        <v>0</v>
      </c>
      <c r="M48">
        <v>0</v>
      </c>
      <c r="N48">
        <v>0</v>
      </c>
      <c r="O48">
        <v>0</v>
      </c>
      <c r="P48" s="3">
        <v>0</v>
      </c>
      <c r="Q48" s="3">
        <v>0</v>
      </c>
      <c r="R48">
        <v>0</v>
      </c>
      <c r="S48" s="3">
        <v>0</v>
      </c>
      <c r="T48">
        <v>0</v>
      </c>
      <c r="U48">
        <v>0</v>
      </c>
      <c r="V48">
        <v>0</v>
      </c>
      <c r="W48" s="3">
        <v>0</v>
      </c>
      <c r="X48">
        <v>1</v>
      </c>
      <c r="Y48" s="3">
        <v>0</v>
      </c>
      <c r="Z48" s="3">
        <v>0</v>
      </c>
      <c r="AA48">
        <v>1</v>
      </c>
      <c r="AB48">
        <v>0</v>
      </c>
      <c r="AC48" s="3">
        <v>0</v>
      </c>
      <c r="AD48" s="3">
        <v>1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>
        <v>0</v>
      </c>
      <c r="AK48">
        <v>1</v>
      </c>
      <c r="AL48">
        <v>0</v>
      </c>
      <c r="AM48" s="3">
        <v>0</v>
      </c>
      <c r="AN48">
        <v>1</v>
      </c>
      <c r="AO48" s="3">
        <v>0</v>
      </c>
      <c r="AP48" s="3">
        <v>0</v>
      </c>
      <c r="AQ48" s="3">
        <v>0</v>
      </c>
      <c r="AR48">
        <v>0</v>
      </c>
      <c r="AS48" s="3">
        <v>0</v>
      </c>
      <c r="AT48" s="3">
        <v>0</v>
      </c>
      <c r="AU48">
        <v>0</v>
      </c>
      <c r="AV48">
        <v>1</v>
      </c>
      <c r="AW48">
        <v>2</v>
      </c>
      <c r="AX48" s="3">
        <v>0</v>
      </c>
      <c r="AY48" s="3">
        <v>0</v>
      </c>
      <c r="AZ48" s="3">
        <v>0</v>
      </c>
      <c r="BA48">
        <v>1</v>
      </c>
      <c r="BB48">
        <v>0</v>
      </c>
      <c r="BC48" s="3">
        <v>0</v>
      </c>
      <c r="BD48">
        <v>0</v>
      </c>
      <c r="BE48" s="3">
        <v>0</v>
      </c>
      <c r="BF48" s="3">
        <v>0</v>
      </c>
      <c r="BG48">
        <v>4</v>
      </c>
      <c r="BH48">
        <v>0</v>
      </c>
      <c r="BI48">
        <v>0</v>
      </c>
      <c r="BJ48" s="3">
        <v>0</v>
      </c>
      <c r="BK48" s="3">
        <v>0</v>
      </c>
      <c r="BL48">
        <v>0</v>
      </c>
      <c r="BM48">
        <v>2</v>
      </c>
      <c r="BN48">
        <v>1</v>
      </c>
      <c r="BO48">
        <v>1</v>
      </c>
      <c r="BP48" s="3">
        <v>0</v>
      </c>
      <c r="BQ48" s="3">
        <v>0</v>
      </c>
      <c r="BR48" s="3">
        <v>0</v>
      </c>
      <c r="BS48" s="3">
        <v>0</v>
      </c>
      <c r="BT48">
        <v>1</v>
      </c>
      <c r="BU48">
        <v>0</v>
      </c>
      <c r="BV48" s="3">
        <v>0</v>
      </c>
      <c r="BW48">
        <v>0</v>
      </c>
      <c r="BX48" s="3">
        <v>0</v>
      </c>
      <c r="BY48" s="3">
        <v>0</v>
      </c>
      <c r="BZ48" s="3">
        <v>1</v>
      </c>
      <c r="CA48" s="3">
        <v>0</v>
      </c>
      <c r="CB48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>
        <f t="shared" si="1"/>
        <v>2</v>
      </c>
    </row>
    <row r="49" spans="1:91" x14ac:dyDescent="0.25">
      <c r="A49" t="s">
        <v>129</v>
      </c>
      <c r="B49">
        <v>9</v>
      </c>
      <c r="C49">
        <v>15</v>
      </c>
      <c r="D49">
        <v>3</v>
      </c>
      <c r="E49">
        <v>30</v>
      </c>
      <c r="F49" t="s">
        <v>164</v>
      </c>
      <c r="G49">
        <v>170</v>
      </c>
      <c r="H49">
        <f t="shared" si="0"/>
        <v>28</v>
      </c>
      <c r="I49">
        <v>1</v>
      </c>
      <c r="J49">
        <v>3</v>
      </c>
      <c r="K49">
        <v>1</v>
      </c>
      <c r="L49" s="3">
        <v>0</v>
      </c>
      <c r="M49">
        <v>0</v>
      </c>
      <c r="N49">
        <v>0</v>
      </c>
      <c r="O49">
        <v>0</v>
      </c>
      <c r="P49" s="3">
        <v>0</v>
      </c>
      <c r="Q49" s="3">
        <v>0</v>
      </c>
      <c r="R49">
        <v>0</v>
      </c>
      <c r="S49" s="3">
        <v>0</v>
      </c>
      <c r="T49">
        <v>0</v>
      </c>
      <c r="U49">
        <v>0</v>
      </c>
      <c r="V49">
        <v>0</v>
      </c>
      <c r="W49" s="3">
        <v>0</v>
      </c>
      <c r="X49">
        <v>1</v>
      </c>
      <c r="Y49" s="3">
        <v>0</v>
      </c>
      <c r="Z49" s="3">
        <v>0</v>
      </c>
      <c r="AA49">
        <v>0</v>
      </c>
      <c r="AB49">
        <v>0</v>
      </c>
      <c r="AC49" s="3">
        <v>0</v>
      </c>
      <c r="AD49" s="3">
        <v>1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>
        <v>0</v>
      </c>
      <c r="AK49">
        <v>0</v>
      </c>
      <c r="AL49">
        <v>0</v>
      </c>
      <c r="AM49" s="3">
        <v>0</v>
      </c>
      <c r="AN49">
        <v>2</v>
      </c>
      <c r="AO49" s="3">
        <v>0</v>
      </c>
      <c r="AP49" s="3">
        <v>0</v>
      </c>
      <c r="AQ49" s="3">
        <v>0</v>
      </c>
      <c r="AR49">
        <v>0</v>
      </c>
      <c r="AS49" s="3">
        <v>0</v>
      </c>
      <c r="AT49" s="3">
        <v>0</v>
      </c>
      <c r="AU49">
        <v>0</v>
      </c>
      <c r="AV49">
        <v>2</v>
      </c>
      <c r="AW49">
        <v>1</v>
      </c>
      <c r="AX49" s="3">
        <v>1</v>
      </c>
      <c r="AY49" s="3">
        <v>0</v>
      </c>
      <c r="AZ49" s="3">
        <v>0</v>
      </c>
      <c r="BA49">
        <v>1</v>
      </c>
      <c r="BB49">
        <v>0</v>
      </c>
      <c r="BC49" s="3">
        <v>0</v>
      </c>
      <c r="BD49">
        <v>2</v>
      </c>
      <c r="BE49" s="3">
        <v>0</v>
      </c>
      <c r="BF49" s="3">
        <v>0</v>
      </c>
      <c r="BG49">
        <v>4</v>
      </c>
      <c r="BH49">
        <v>0</v>
      </c>
      <c r="BI49">
        <v>3</v>
      </c>
      <c r="BJ49" s="3">
        <v>0</v>
      </c>
      <c r="BK49" s="3">
        <v>0</v>
      </c>
      <c r="BL49">
        <v>0</v>
      </c>
      <c r="BM49">
        <v>2</v>
      </c>
      <c r="BN49">
        <v>1</v>
      </c>
      <c r="BO49">
        <v>0</v>
      </c>
      <c r="BP49" s="3">
        <v>0</v>
      </c>
      <c r="BQ49" s="3">
        <v>0</v>
      </c>
      <c r="BR49" s="3">
        <v>0</v>
      </c>
      <c r="BS49" s="3">
        <v>0</v>
      </c>
      <c r="BT49">
        <v>1</v>
      </c>
      <c r="BU49">
        <v>0</v>
      </c>
      <c r="BV49" s="3">
        <v>1</v>
      </c>
      <c r="BW49">
        <v>0</v>
      </c>
      <c r="BX49" s="3">
        <v>0</v>
      </c>
      <c r="BY49" s="3">
        <v>0</v>
      </c>
      <c r="BZ49" s="3">
        <v>0</v>
      </c>
      <c r="CA49" s="3">
        <v>0</v>
      </c>
      <c r="CB49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>
        <f t="shared" si="1"/>
        <v>3</v>
      </c>
    </row>
    <row r="50" spans="1:91" x14ac:dyDescent="0.25">
      <c r="A50" t="s">
        <v>130</v>
      </c>
      <c r="B50">
        <v>5</v>
      </c>
      <c r="C50">
        <v>0</v>
      </c>
      <c r="D50">
        <v>5</v>
      </c>
      <c r="E50">
        <v>20</v>
      </c>
      <c r="F50" t="s">
        <v>163</v>
      </c>
      <c r="G50">
        <v>200</v>
      </c>
      <c r="H50">
        <f t="shared" si="0"/>
        <v>13</v>
      </c>
      <c r="I50">
        <v>0</v>
      </c>
      <c r="J50">
        <v>0</v>
      </c>
      <c r="K50">
        <v>0</v>
      </c>
      <c r="L50" s="3">
        <v>0</v>
      </c>
      <c r="M50">
        <v>0</v>
      </c>
      <c r="N50">
        <v>0</v>
      </c>
      <c r="O50">
        <v>0</v>
      </c>
      <c r="P50" s="3">
        <v>0</v>
      </c>
      <c r="Q50" s="3">
        <v>0</v>
      </c>
      <c r="R50">
        <v>0</v>
      </c>
      <c r="S50" s="3">
        <v>0</v>
      </c>
      <c r="T50">
        <v>0</v>
      </c>
      <c r="U50">
        <v>0</v>
      </c>
      <c r="V50">
        <v>0</v>
      </c>
      <c r="W50" s="3">
        <v>0</v>
      </c>
      <c r="X50">
        <v>0</v>
      </c>
      <c r="Y50" s="3">
        <v>5</v>
      </c>
      <c r="Z50" s="3">
        <v>0</v>
      </c>
      <c r="AA50">
        <v>3</v>
      </c>
      <c r="AB50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>
        <v>0</v>
      </c>
      <c r="AK50">
        <v>0</v>
      </c>
      <c r="AL50">
        <v>0</v>
      </c>
      <c r="AM50" s="3">
        <v>1</v>
      </c>
      <c r="AN50">
        <v>0</v>
      </c>
      <c r="AO50" s="3">
        <v>0</v>
      </c>
      <c r="AP50" s="3">
        <v>0</v>
      </c>
      <c r="AQ50" s="3">
        <v>0</v>
      </c>
      <c r="AR50">
        <v>0</v>
      </c>
      <c r="AS50" s="3">
        <v>0</v>
      </c>
      <c r="AT50" s="3">
        <v>0</v>
      </c>
      <c r="AU50">
        <v>0</v>
      </c>
      <c r="AV50">
        <v>0</v>
      </c>
      <c r="AW50">
        <v>2</v>
      </c>
      <c r="AX50" s="3">
        <v>0</v>
      </c>
      <c r="AY50" s="3">
        <v>0</v>
      </c>
      <c r="AZ50" s="3">
        <v>0</v>
      </c>
      <c r="BA50">
        <v>0</v>
      </c>
      <c r="BB50">
        <v>0</v>
      </c>
      <c r="BC50" s="3">
        <v>0</v>
      </c>
      <c r="BD50">
        <v>0</v>
      </c>
      <c r="BE50" s="3">
        <v>0</v>
      </c>
      <c r="BF50" s="3">
        <v>0</v>
      </c>
      <c r="BG50">
        <v>0</v>
      </c>
      <c r="BH50">
        <v>0</v>
      </c>
      <c r="BI50">
        <v>0</v>
      </c>
      <c r="BJ50" s="3">
        <v>0</v>
      </c>
      <c r="BK50" s="3">
        <v>0</v>
      </c>
      <c r="BL50">
        <v>0</v>
      </c>
      <c r="BM50">
        <v>0</v>
      </c>
      <c r="BN50">
        <v>2</v>
      </c>
      <c r="BO50">
        <v>0</v>
      </c>
      <c r="BP50" s="3">
        <v>0</v>
      </c>
      <c r="BQ50" s="3">
        <v>0</v>
      </c>
      <c r="BR50" s="3">
        <v>0</v>
      </c>
      <c r="BS50" s="3">
        <v>0</v>
      </c>
      <c r="BT50">
        <v>0</v>
      </c>
      <c r="BU50">
        <v>0</v>
      </c>
      <c r="BV50" s="3">
        <v>0</v>
      </c>
      <c r="BW50">
        <v>0</v>
      </c>
      <c r="BX50" s="3">
        <v>0</v>
      </c>
      <c r="BY50" s="3">
        <v>0</v>
      </c>
      <c r="BZ50" s="3">
        <v>0</v>
      </c>
      <c r="CA50" s="3">
        <v>0</v>
      </c>
      <c r="CB50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>
        <f t="shared" si="1"/>
        <v>6</v>
      </c>
    </row>
    <row r="51" spans="1:91" x14ac:dyDescent="0.25">
      <c r="A51" t="s">
        <v>131</v>
      </c>
      <c r="B51">
        <v>5</v>
      </c>
      <c r="C51">
        <v>0</v>
      </c>
      <c r="D51">
        <v>5</v>
      </c>
      <c r="E51">
        <v>30</v>
      </c>
      <c r="F51" t="s">
        <v>163</v>
      </c>
      <c r="G51">
        <v>210</v>
      </c>
      <c r="H51">
        <f t="shared" si="0"/>
        <v>12</v>
      </c>
      <c r="I51">
        <v>0</v>
      </c>
      <c r="J51">
        <v>0</v>
      </c>
      <c r="K51">
        <v>0</v>
      </c>
      <c r="L51" s="3">
        <v>0</v>
      </c>
      <c r="M51">
        <v>0</v>
      </c>
      <c r="N51">
        <v>0</v>
      </c>
      <c r="O51">
        <v>0</v>
      </c>
      <c r="P51" s="3">
        <v>0</v>
      </c>
      <c r="Q51" s="3">
        <v>0</v>
      </c>
      <c r="R51">
        <v>0</v>
      </c>
      <c r="S51" s="3">
        <v>0</v>
      </c>
      <c r="T51">
        <v>0</v>
      </c>
      <c r="U51">
        <v>0</v>
      </c>
      <c r="V51">
        <v>0</v>
      </c>
      <c r="W51" s="3">
        <v>0</v>
      </c>
      <c r="X51">
        <v>0</v>
      </c>
      <c r="Y51" s="3">
        <v>5</v>
      </c>
      <c r="Z51" s="3">
        <v>0</v>
      </c>
      <c r="AA51">
        <v>2</v>
      </c>
      <c r="AB51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>
        <v>0</v>
      </c>
      <c r="AK51">
        <v>1</v>
      </c>
      <c r="AL51">
        <v>0</v>
      </c>
      <c r="AM51" s="3">
        <v>1</v>
      </c>
      <c r="AN51">
        <v>0</v>
      </c>
      <c r="AO51" s="3">
        <v>0</v>
      </c>
      <c r="AP51" s="3">
        <v>0</v>
      </c>
      <c r="AQ51" s="3">
        <v>0</v>
      </c>
      <c r="AR51">
        <v>0</v>
      </c>
      <c r="AS51" s="3">
        <v>0</v>
      </c>
      <c r="AT51" s="3">
        <v>0</v>
      </c>
      <c r="AU51">
        <v>0</v>
      </c>
      <c r="AV51">
        <v>0</v>
      </c>
      <c r="AW51">
        <v>1</v>
      </c>
      <c r="AX51" s="3">
        <v>0</v>
      </c>
      <c r="AY51" s="3">
        <v>0</v>
      </c>
      <c r="AZ51" s="3">
        <v>0</v>
      </c>
      <c r="BA51">
        <v>0</v>
      </c>
      <c r="BB51">
        <v>0</v>
      </c>
      <c r="BC51" s="3">
        <v>0</v>
      </c>
      <c r="BD51">
        <v>0</v>
      </c>
      <c r="BE51" s="3">
        <v>0</v>
      </c>
      <c r="BF51" s="3">
        <v>0</v>
      </c>
      <c r="BG51">
        <v>0</v>
      </c>
      <c r="BH51">
        <v>0</v>
      </c>
      <c r="BI51">
        <v>0</v>
      </c>
      <c r="BJ51" s="3">
        <v>0</v>
      </c>
      <c r="BK51" s="3">
        <v>0</v>
      </c>
      <c r="BL51">
        <v>0</v>
      </c>
      <c r="BM51">
        <v>0</v>
      </c>
      <c r="BN51">
        <v>0</v>
      </c>
      <c r="BO51">
        <v>1</v>
      </c>
      <c r="BP51" s="3">
        <v>0</v>
      </c>
      <c r="BQ51" s="3">
        <v>0</v>
      </c>
      <c r="BR51" s="3">
        <v>0</v>
      </c>
      <c r="BS51" s="3">
        <v>0</v>
      </c>
      <c r="BT51">
        <v>0</v>
      </c>
      <c r="BU51">
        <v>0</v>
      </c>
      <c r="BV51" s="3">
        <v>0</v>
      </c>
      <c r="BW51">
        <v>1</v>
      </c>
      <c r="BX51" s="3">
        <v>0</v>
      </c>
      <c r="BY51" s="3">
        <v>0</v>
      </c>
      <c r="BZ51" s="3">
        <v>0</v>
      </c>
      <c r="CA51" s="3">
        <v>0</v>
      </c>
      <c r="CB51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>
        <f t="shared" si="1"/>
        <v>6</v>
      </c>
    </row>
    <row r="52" spans="1:91" x14ac:dyDescent="0.25">
      <c r="A52" t="s">
        <v>132</v>
      </c>
      <c r="B52">
        <v>5</v>
      </c>
      <c r="C52">
        <v>0</v>
      </c>
      <c r="D52">
        <v>5</v>
      </c>
      <c r="E52">
        <v>0</v>
      </c>
      <c r="F52" t="s">
        <v>163</v>
      </c>
      <c r="G52">
        <v>210</v>
      </c>
      <c r="H52">
        <f t="shared" si="0"/>
        <v>23</v>
      </c>
      <c r="I52">
        <v>0</v>
      </c>
      <c r="J52">
        <v>1</v>
      </c>
      <c r="K52">
        <v>0</v>
      </c>
      <c r="L52" s="3">
        <v>0</v>
      </c>
      <c r="M52">
        <v>0</v>
      </c>
      <c r="N52">
        <v>0</v>
      </c>
      <c r="O52">
        <v>1</v>
      </c>
      <c r="P52" s="3">
        <v>0</v>
      </c>
      <c r="Q52" s="3">
        <v>0</v>
      </c>
      <c r="R52">
        <v>0</v>
      </c>
      <c r="S52" s="3">
        <v>0</v>
      </c>
      <c r="T52">
        <v>0</v>
      </c>
      <c r="U52">
        <v>0</v>
      </c>
      <c r="V52">
        <v>0</v>
      </c>
      <c r="W52" s="3">
        <v>0</v>
      </c>
      <c r="X52">
        <v>0</v>
      </c>
      <c r="Y52" s="3">
        <v>5</v>
      </c>
      <c r="Z52" s="3">
        <v>0</v>
      </c>
      <c r="AA52">
        <v>3</v>
      </c>
      <c r="AB52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>
        <v>0</v>
      </c>
      <c r="AK52">
        <v>2</v>
      </c>
      <c r="AL52">
        <v>0</v>
      </c>
      <c r="AM52" s="3">
        <v>0</v>
      </c>
      <c r="AN52">
        <v>1</v>
      </c>
      <c r="AO52" s="3">
        <v>0</v>
      </c>
      <c r="AP52" s="3">
        <v>0</v>
      </c>
      <c r="AQ52" s="3">
        <v>0</v>
      </c>
      <c r="AR52">
        <v>0</v>
      </c>
      <c r="AS52" s="3">
        <v>0</v>
      </c>
      <c r="AT52" s="3">
        <v>0</v>
      </c>
      <c r="AU52">
        <v>0</v>
      </c>
      <c r="AV52">
        <v>0</v>
      </c>
      <c r="AW52">
        <v>2</v>
      </c>
      <c r="AX52" s="3">
        <v>0</v>
      </c>
      <c r="AY52" s="3">
        <v>0</v>
      </c>
      <c r="AZ52" s="3">
        <v>0</v>
      </c>
      <c r="BA52">
        <v>0</v>
      </c>
      <c r="BB52">
        <v>0</v>
      </c>
      <c r="BC52" s="3">
        <v>0</v>
      </c>
      <c r="BD52">
        <v>0</v>
      </c>
      <c r="BE52" s="3">
        <v>0</v>
      </c>
      <c r="BF52" s="3">
        <v>0</v>
      </c>
      <c r="BG52">
        <v>0</v>
      </c>
      <c r="BH52">
        <v>0</v>
      </c>
      <c r="BI52">
        <v>0</v>
      </c>
      <c r="BJ52" s="3">
        <v>0</v>
      </c>
      <c r="BK52" s="3">
        <v>0</v>
      </c>
      <c r="BL52">
        <v>0</v>
      </c>
      <c r="BM52">
        <v>0</v>
      </c>
      <c r="BN52">
        <v>4</v>
      </c>
      <c r="BO52">
        <v>0</v>
      </c>
      <c r="BP52" s="3">
        <v>0</v>
      </c>
      <c r="BQ52" s="3">
        <v>0</v>
      </c>
      <c r="BR52" s="3">
        <v>0</v>
      </c>
      <c r="BS52" s="3">
        <v>0</v>
      </c>
      <c r="BT52">
        <v>0</v>
      </c>
      <c r="BU52">
        <v>0</v>
      </c>
      <c r="BV52" s="3">
        <v>0</v>
      </c>
      <c r="BW52">
        <v>2</v>
      </c>
      <c r="BX52" s="3">
        <v>0</v>
      </c>
      <c r="BY52" s="3">
        <v>0</v>
      </c>
      <c r="BZ52" s="3">
        <v>1</v>
      </c>
      <c r="CA52" s="3">
        <v>0</v>
      </c>
      <c r="CB52">
        <v>0</v>
      </c>
      <c r="CC52" s="3">
        <v>0</v>
      </c>
      <c r="CD52" s="3">
        <v>1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>
        <f t="shared" si="1"/>
        <v>7</v>
      </c>
    </row>
    <row r="53" spans="1:91" x14ac:dyDescent="0.25">
      <c r="A53" t="s">
        <v>133</v>
      </c>
      <c r="B53">
        <v>9</v>
      </c>
      <c r="C53">
        <v>5</v>
      </c>
      <c r="D53">
        <v>5</v>
      </c>
      <c r="E53">
        <v>20</v>
      </c>
      <c r="F53" t="s">
        <v>163</v>
      </c>
      <c r="G53">
        <v>190</v>
      </c>
      <c r="H53">
        <f t="shared" si="0"/>
        <v>24</v>
      </c>
      <c r="I53">
        <v>0</v>
      </c>
      <c r="J53">
        <v>3</v>
      </c>
      <c r="K53">
        <v>0</v>
      </c>
      <c r="L53" s="3">
        <v>0</v>
      </c>
      <c r="M53">
        <v>0</v>
      </c>
      <c r="N53">
        <v>0</v>
      </c>
      <c r="O53">
        <v>3</v>
      </c>
      <c r="P53" s="3">
        <v>0</v>
      </c>
      <c r="Q53" s="3">
        <v>0</v>
      </c>
      <c r="R53">
        <v>0</v>
      </c>
      <c r="S53" s="3">
        <v>0</v>
      </c>
      <c r="T53">
        <v>0</v>
      </c>
      <c r="U53">
        <v>0</v>
      </c>
      <c r="V53">
        <v>0</v>
      </c>
      <c r="W53" s="3">
        <v>0</v>
      </c>
      <c r="X53">
        <v>0</v>
      </c>
      <c r="Y53" s="3">
        <v>0</v>
      </c>
      <c r="Z53" s="3">
        <v>0</v>
      </c>
      <c r="AA53">
        <v>5</v>
      </c>
      <c r="AB5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>
        <v>0</v>
      </c>
      <c r="AK53">
        <v>2</v>
      </c>
      <c r="AL53">
        <v>0</v>
      </c>
      <c r="AM53" s="3">
        <v>1</v>
      </c>
      <c r="AN53">
        <v>0</v>
      </c>
      <c r="AO53" s="3">
        <v>0</v>
      </c>
      <c r="AP53" s="3">
        <v>0</v>
      </c>
      <c r="AQ53" s="3">
        <v>0</v>
      </c>
      <c r="AR53">
        <v>0</v>
      </c>
      <c r="AS53" s="3">
        <v>0</v>
      </c>
      <c r="AT53" s="3">
        <v>0</v>
      </c>
      <c r="AU53">
        <v>0</v>
      </c>
      <c r="AV53">
        <v>1</v>
      </c>
      <c r="AW53">
        <v>2</v>
      </c>
      <c r="AX53" s="3">
        <v>0</v>
      </c>
      <c r="AY53" s="3">
        <v>0</v>
      </c>
      <c r="AZ53" s="3">
        <v>0</v>
      </c>
      <c r="BA53">
        <v>0</v>
      </c>
      <c r="BB53">
        <v>0</v>
      </c>
      <c r="BC53" s="3">
        <v>0</v>
      </c>
      <c r="BD53">
        <v>0</v>
      </c>
      <c r="BE53" s="3">
        <v>0</v>
      </c>
      <c r="BF53" s="3">
        <v>0</v>
      </c>
      <c r="BG53">
        <v>1</v>
      </c>
      <c r="BH53">
        <v>0</v>
      </c>
      <c r="BI53">
        <v>0</v>
      </c>
      <c r="BJ53" s="3">
        <v>0</v>
      </c>
      <c r="BK53" s="3">
        <v>0</v>
      </c>
      <c r="BL53">
        <v>0</v>
      </c>
      <c r="BM53">
        <v>0</v>
      </c>
      <c r="BN53">
        <v>2</v>
      </c>
      <c r="BO53">
        <v>0</v>
      </c>
      <c r="BP53" s="3">
        <v>0</v>
      </c>
      <c r="BQ53" s="3">
        <v>0</v>
      </c>
      <c r="BR53" s="3">
        <v>0</v>
      </c>
      <c r="BS53" s="3">
        <v>0</v>
      </c>
      <c r="BT53">
        <v>0</v>
      </c>
      <c r="BU53">
        <v>0</v>
      </c>
      <c r="BV53" s="3">
        <v>0</v>
      </c>
      <c r="BW53">
        <v>2</v>
      </c>
      <c r="BX53" s="3">
        <v>0</v>
      </c>
      <c r="BY53" s="3">
        <v>0</v>
      </c>
      <c r="BZ53" s="3">
        <v>1</v>
      </c>
      <c r="CA53" s="3">
        <v>0</v>
      </c>
      <c r="CB5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1</v>
      </c>
      <c r="CK53" s="3">
        <v>0</v>
      </c>
      <c r="CL53" s="3">
        <v>0</v>
      </c>
      <c r="CM53">
        <f t="shared" si="1"/>
        <v>3</v>
      </c>
    </row>
    <row r="54" spans="1:91" x14ac:dyDescent="0.25">
      <c r="A54" t="s">
        <v>134</v>
      </c>
      <c r="B54">
        <v>8</v>
      </c>
      <c r="C54">
        <v>10</v>
      </c>
      <c r="D54">
        <v>4</v>
      </c>
      <c r="E54">
        <v>5</v>
      </c>
      <c r="F54" t="s">
        <v>163</v>
      </c>
      <c r="G54">
        <v>170</v>
      </c>
      <c r="H54">
        <f t="shared" si="0"/>
        <v>22</v>
      </c>
      <c r="I54">
        <v>0</v>
      </c>
      <c r="J54">
        <v>3</v>
      </c>
      <c r="K54">
        <v>0</v>
      </c>
      <c r="L54" s="3">
        <v>0</v>
      </c>
      <c r="M54">
        <v>0</v>
      </c>
      <c r="N54">
        <v>0</v>
      </c>
      <c r="O54">
        <v>3</v>
      </c>
      <c r="P54" s="3">
        <v>0</v>
      </c>
      <c r="Q54" s="3">
        <v>0</v>
      </c>
      <c r="R54">
        <v>0</v>
      </c>
      <c r="S54" s="3">
        <v>0</v>
      </c>
      <c r="T54">
        <v>0</v>
      </c>
      <c r="U54">
        <v>0</v>
      </c>
      <c r="V54">
        <v>0</v>
      </c>
      <c r="W54" s="3">
        <v>0</v>
      </c>
      <c r="X54">
        <v>2</v>
      </c>
      <c r="Y54" s="3">
        <v>0</v>
      </c>
      <c r="Z54" s="3">
        <v>0</v>
      </c>
      <c r="AA54">
        <v>3</v>
      </c>
      <c r="AB54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>
        <v>0</v>
      </c>
      <c r="AK54">
        <v>1</v>
      </c>
      <c r="AL54">
        <v>0</v>
      </c>
      <c r="AM54" s="3">
        <v>0</v>
      </c>
      <c r="AN54">
        <v>0</v>
      </c>
      <c r="AO54" s="3">
        <v>0</v>
      </c>
      <c r="AP54" s="3">
        <v>0</v>
      </c>
      <c r="AQ54" s="3">
        <v>0</v>
      </c>
      <c r="AR54">
        <v>0</v>
      </c>
      <c r="AS54" s="3">
        <v>0</v>
      </c>
      <c r="AT54" s="3">
        <v>0</v>
      </c>
      <c r="AU54">
        <v>1</v>
      </c>
      <c r="AV54">
        <v>1</v>
      </c>
      <c r="AW54">
        <v>1</v>
      </c>
      <c r="AX54" s="3">
        <v>0</v>
      </c>
      <c r="AY54" s="3">
        <v>0</v>
      </c>
      <c r="AZ54" s="3">
        <v>0</v>
      </c>
      <c r="BA54">
        <v>0</v>
      </c>
      <c r="BB54">
        <v>0</v>
      </c>
      <c r="BC54" s="3">
        <v>0</v>
      </c>
      <c r="BD54">
        <v>0</v>
      </c>
      <c r="BE54" s="3">
        <v>0</v>
      </c>
      <c r="BF54" s="3">
        <v>0</v>
      </c>
      <c r="BG54">
        <v>1</v>
      </c>
      <c r="BH54">
        <v>0</v>
      </c>
      <c r="BI54">
        <v>1</v>
      </c>
      <c r="BJ54" s="3">
        <v>0</v>
      </c>
      <c r="BK54" s="3">
        <v>0</v>
      </c>
      <c r="BL54">
        <v>0</v>
      </c>
      <c r="BM54">
        <v>0</v>
      </c>
      <c r="BN54">
        <v>2</v>
      </c>
      <c r="BO54">
        <v>0</v>
      </c>
      <c r="BP54" s="3">
        <v>0</v>
      </c>
      <c r="BQ54" s="3">
        <v>0</v>
      </c>
      <c r="BR54" s="3">
        <v>0</v>
      </c>
      <c r="BS54" s="3">
        <v>0</v>
      </c>
      <c r="BT54">
        <v>0</v>
      </c>
      <c r="BU54">
        <v>0</v>
      </c>
      <c r="BV54" s="3">
        <v>0</v>
      </c>
      <c r="BW54">
        <v>2</v>
      </c>
      <c r="BX54" s="3">
        <v>0</v>
      </c>
      <c r="BY54" s="3">
        <v>0</v>
      </c>
      <c r="BZ54" s="3">
        <v>1</v>
      </c>
      <c r="CA54" s="3">
        <v>0</v>
      </c>
      <c r="CB54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>
        <f t="shared" si="1"/>
        <v>1</v>
      </c>
    </row>
    <row r="55" spans="1:91" x14ac:dyDescent="0.25">
      <c r="A55" t="s">
        <v>135</v>
      </c>
      <c r="B55">
        <v>5</v>
      </c>
      <c r="C55">
        <v>0</v>
      </c>
      <c r="D55">
        <v>5</v>
      </c>
      <c r="E55">
        <v>10</v>
      </c>
      <c r="F55" t="s">
        <v>163</v>
      </c>
      <c r="G55">
        <v>190</v>
      </c>
      <c r="H55">
        <f t="shared" si="0"/>
        <v>16</v>
      </c>
      <c r="I55">
        <v>0</v>
      </c>
      <c r="J55">
        <v>0</v>
      </c>
      <c r="K55">
        <v>0</v>
      </c>
      <c r="L55" s="3">
        <v>0</v>
      </c>
      <c r="M55">
        <v>0</v>
      </c>
      <c r="N55">
        <v>0</v>
      </c>
      <c r="O55">
        <v>4</v>
      </c>
      <c r="P55" s="3">
        <v>0</v>
      </c>
      <c r="Q55" s="3">
        <v>0</v>
      </c>
      <c r="R55">
        <v>0</v>
      </c>
      <c r="S55" s="3">
        <v>0</v>
      </c>
      <c r="T55">
        <v>0</v>
      </c>
      <c r="U55">
        <v>0</v>
      </c>
      <c r="V55">
        <v>0</v>
      </c>
      <c r="W55" s="3">
        <v>0</v>
      </c>
      <c r="X55">
        <v>0</v>
      </c>
      <c r="Y55" s="3">
        <v>1</v>
      </c>
      <c r="Z55" s="3">
        <v>0</v>
      </c>
      <c r="AA55">
        <v>4</v>
      </c>
      <c r="AB55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>
        <v>0</v>
      </c>
      <c r="AK55">
        <v>0</v>
      </c>
      <c r="AL55">
        <v>0</v>
      </c>
      <c r="AM55" s="3">
        <v>1</v>
      </c>
      <c r="AN55">
        <v>0</v>
      </c>
      <c r="AO55" s="3">
        <v>0</v>
      </c>
      <c r="AP55" s="3">
        <v>0</v>
      </c>
      <c r="AQ55" s="3">
        <v>0</v>
      </c>
      <c r="AR55">
        <v>0</v>
      </c>
      <c r="AS55" s="3">
        <v>0</v>
      </c>
      <c r="AT55" s="3">
        <v>0</v>
      </c>
      <c r="AU55">
        <v>0</v>
      </c>
      <c r="AV55">
        <v>0</v>
      </c>
      <c r="AW55">
        <v>4</v>
      </c>
      <c r="AX55" s="3">
        <v>0</v>
      </c>
      <c r="AY55" s="3">
        <v>0</v>
      </c>
      <c r="AZ55" s="3">
        <v>0</v>
      </c>
      <c r="BA55">
        <v>0</v>
      </c>
      <c r="BB55">
        <v>0</v>
      </c>
      <c r="BC55" s="3">
        <v>0</v>
      </c>
      <c r="BD55">
        <v>0</v>
      </c>
      <c r="BE55" s="3">
        <v>0</v>
      </c>
      <c r="BF55" s="3">
        <v>0</v>
      </c>
      <c r="BG55">
        <v>0</v>
      </c>
      <c r="BH55">
        <v>0</v>
      </c>
      <c r="BI55">
        <v>0</v>
      </c>
      <c r="BJ55" s="3">
        <v>0</v>
      </c>
      <c r="BK55" s="3">
        <v>0</v>
      </c>
      <c r="BL55">
        <v>0</v>
      </c>
      <c r="BM55">
        <v>0</v>
      </c>
      <c r="BN55">
        <v>2</v>
      </c>
      <c r="BO55">
        <v>0</v>
      </c>
      <c r="BP55" s="3">
        <v>0</v>
      </c>
      <c r="BQ55" s="3">
        <v>0</v>
      </c>
      <c r="BR55" s="3">
        <v>0</v>
      </c>
      <c r="BS55" s="3">
        <v>0</v>
      </c>
      <c r="BT55">
        <v>0</v>
      </c>
      <c r="BU55">
        <v>0</v>
      </c>
      <c r="BV55" s="3">
        <v>0</v>
      </c>
      <c r="BW55">
        <v>0</v>
      </c>
      <c r="BX55" s="3">
        <v>0</v>
      </c>
      <c r="BY55" s="3">
        <v>0</v>
      </c>
      <c r="BZ55" s="3">
        <v>0</v>
      </c>
      <c r="CA55" s="3">
        <v>0</v>
      </c>
      <c r="CB55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>
        <f t="shared" si="1"/>
        <v>2</v>
      </c>
    </row>
    <row r="56" spans="1:91" x14ac:dyDescent="0.25">
      <c r="A56" t="s">
        <v>136</v>
      </c>
      <c r="B56">
        <v>5</v>
      </c>
      <c r="C56">
        <v>0</v>
      </c>
      <c r="D56">
        <v>5</v>
      </c>
      <c r="E56">
        <v>0</v>
      </c>
      <c r="F56" t="s">
        <v>163</v>
      </c>
      <c r="G56">
        <v>180</v>
      </c>
      <c r="H56">
        <f t="shared" si="0"/>
        <v>28</v>
      </c>
      <c r="I56">
        <v>1</v>
      </c>
      <c r="J56">
        <v>2</v>
      </c>
      <c r="K56">
        <v>0</v>
      </c>
      <c r="L56" s="3">
        <v>0</v>
      </c>
      <c r="M56">
        <v>0</v>
      </c>
      <c r="N56">
        <v>0</v>
      </c>
      <c r="O56">
        <v>3</v>
      </c>
      <c r="P56" s="3">
        <v>0</v>
      </c>
      <c r="Q56" s="3">
        <v>0</v>
      </c>
      <c r="R56">
        <v>0</v>
      </c>
      <c r="S56" s="3">
        <v>0</v>
      </c>
      <c r="T56">
        <v>0</v>
      </c>
      <c r="U56">
        <v>0</v>
      </c>
      <c r="V56">
        <v>0</v>
      </c>
      <c r="W56" s="3">
        <v>0</v>
      </c>
      <c r="X56">
        <v>2</v>
      </c>
      <c r="Y56" s="3">
        <v>0</v>
      </c>
      <c r="Z56" s="3">
        <v>0</v>
      </c>
      <c r="AA56">
        <v>4</v>
      </c>
      <c r="AB56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>
        <v>0</v>
      </c>
      <c r="AK56">
        <v>0</v>
      </c>
      <c r="AL56">
        <v>0</v>
      </c>
      <c r="AM56" s="3">
        <v>1</v>
      </c>
      <c r="AN56">
        <v>0</v>
      </c>
      <c r="AO56" s="3">
        <v>0</v>
      </c>
      <c r="AP56" s="3">
        <v>0</v>
      </c>
      <c r="AQ56" s="3">
        <v>0</v>
      </c>
      <c r="AR56">
        <v>0</v>
      </c>
      <c r="AS56" s="3">
        <v>0</v>
      </c>
      <c r="AT56" s="3">
        <v>0</v>
      </c>
      <c r="AU56">
        <v>0</v>
      </c>
      <c r="AV56">
        <v>1</v>
      </c>
      <c r="AW56">
        <v>3</v>
      </c>
      <c r="AX56" s="3">
        <v>0</v>
      </c>
      <c r="AY56" s="3">
        <v>0</v>
      </c>
      <c r="AZ56" s="3">
        <v>0</v>
      </c>
      <c r="BA56">
        <v>0</v>
      </c>
      <c r="BB56">
        <v>0</v>
      </c>
      <c r="BC56" s="3">
        <v>0</v>
      </c>
      <c r="BD56">
        <v>0</v>
      </c>
      <c r="BE56" s="3">
        <v>0</v>
      </c>
      <c r="BF56" s="3">
        <v>0</v>
      </c>
      <c r="BG56">
        <v>2</v>
      </c>
      <c r="BH56">
        <v>1</v>
      </c>
      <c r="BI56">
        <v>0</v>
      </c>
      <c r="BJ56" s="3">
        <v>0</v>
      </c>
      <c r="BK56" s="3">
        <v>0</v>
      </c>
      <c r="BL56">
        <v>0</v>
      </c>
      <c r="BM56">
        <v>0</v>
      </c>
      <c r="BN56">
        <v>1</v>
      </c>
      <c r="BO56">
        <v>4</v>
      </c>
      <c r="BP56" s="3">
        <v>0</v>
      </c>
      <c r="BQ56" s="3">
        <v>0</v>
      </c>
      <c r="BR56" s="3">
        <v>0</v>
      </c>
      <c r="BS56" s="3">
        <v>0</v>
      </c>
      <c r="BT56">
        <v>0</v>
      </c>
      <c r="BU56">
        <v>0</v>
      </c>
      <c r="BV56" s="3">
        <v>0</v>
      </c>
      <c r="BW56">
        <v>2</v>
      </c>
      <c r="BX56" s="3">
        <v>0</v>
      </c>
      <c r="BY56" s="3">
        <v>0</v>
      </c>
      <c r="BZ56" s="3">
        <v>1</v>
      </c>
      <c r="CA56" s="3">
        <v>0</v>
      </c>
      <c r="CB56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>
        <f t="shared" si="1"/>
        <v>2</v>
      </c>
    </row>
    <row r="57" spans="1:91" x14ac:dyDescent="0.25">
      <c r="A57" t="s">
        <v>137</v>
      </c>
      <c r="B57">
        <v>9</v>
      </c>
      <c r="C57">
        <v>2</v>
      </c>
      <c r="D57">
        <v>5</v>
      </c>
      <c r="E57">
        <v>10</v>
      </c>
      <c r="F57" t="s">
        <v>163</v>
      </c>
      <c r="G57">
        <v>200</v>
      </c>
      <c r="H57">
        <f t="shared" si="0"/>
        <v>18</v>
      </c>
      <c r="I57">
        <v>0</v>
      </c>
      <c r="J57">
        <v>0</v>
      </c>
      <c r="K57">
        <v>0</v>
      </c>
      <c r="L57" s="3">
        <v>0</v>
      </c>
      <c r="M57">
        <v>0</v>
      </c>
      <c r="N57">
        <v>0</v>
      </c>
      <c r="O57">
        <v>3</v>
      </c>
      <c r="P57" s="3">
        <v>0</v>
      </c>
      <c r="Q57" s="3">
        <v>0</v>
      </c>
      <c r="R57">
        <v>0</v>
      </c>
      <c r="S57" s="3">
        <v>0</v>
      </c>
      <c r="T57">
        <v>0</v>
      </c>
      <c r="U57">
        <v>0</v>
      </c>
      <c r="V57">
        <v>0</v>
      </c>
      <c r="W57" s="3">
        <v>0</v>
      </c>
      <c r="X57">
        <v>1</v>
      </c>
      <c r="Y57" s="3">
        <v>0</v>
      </c>
      <c r="Z57" s="3">
        <v>0</v>
      </c>
      <c r="AA57">
        <v>5</v>
      </c>
      <c r="AB57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>
        <v>0</v>
      </c>
      <c r="AK57">
        <v>1</v>
      </c>
      <c r="AL57">
        <v>0</v>
      </c>
      <c r="AM57" s="3">
        <v>1</v>
      </c>
      <c r="AN57">
        <v>0</v>
      </c>
      <c r="AO57" s="3">
        <v>0</v>
      </c>
      <c r="AP57" s="3">
        <v>0</v>
      </c>
      <c r="AQ57" s="3">
        <v>0</v>
      </c>
      <c r="AR57">
        <v>0</v>
      </c>
      <c r="AS57" s="3">
        <v>0</v>
      </c>
      <c r="AT57" s="3">
        <v>0</v>
      </c>
      <c r="AU57">
        <v>0</v>
      </c>
      <c r="AV57">
        <v>0</v>
      </c>
      <c r="AW57">
        <v>3</v>
      </c>
      <c r="AX57" s="3">
        <v>0</v>
      </c>
      <c r="AY57" s="3">
        <v>0</v>
      </c>
      <c r="AZ57" s="3">
        <v>0</v>
      </c>
      <c r="BA57">
        <v>0</v>
      </c>
      <c r="BB57">
        <v>0</v>
      </c>
      <c r="BC57" s="3">
        <v>0</v>
      </c>
      <c r="BD57">
        <v>0</v>
      </c>
      <c r="BE57" s="3">
        <v>0</v>
      </c>
      <c r="BF57" s="3">
        <v>0</v>
      </c>
      <c r="BG57">
        <v>1</v>
      </c>
      <c r="BH57">
        <v>0</v>
      </c>
      <c r="BI57">
        <v>0</v>
      </c>
      <c r="BJ57" s="3">
        <v>0</v>
      </c>
      <c r="BK57" s="3">
        <v>0</v>
      </c>
      <c r="BL57">
        <v>0</v>
      </c>
      <c r="BM57">
        <v>0</v>
      </c>
      <c r="BN57">
        <v>2</v>
      </c>
      <c r="BO57">
        <v>0</v>
      </c>
      <c r="BP57" s="3">
        <v>0</v>
      </c>
      <c r="BQ57" s="3">
        <v>0</v>
      </c>
      <c r="BR57" s="3">
        <v>0</v>
      </c>
      <c r="BS57" s="3">
        <v>0</v>
      </c>
      <c r="BT57">
        <v>0</v>
      </c>
      <c r="BU57">
        <v>0</v>
      </c>
      <c r="BV57" s="3">
        <v>0</v>
      </c>
      <c r="BW57">
        <v>1</v>
      </c>
      <c r="BX57" s="3">
        <v>0</v>
      </c>
      <c r="BY57" s="3">
        <v>0</v>
      </c>
      <c r="BZ57" s="3">
        <v>0</v>
      </c>
      <c r="CA57" s="3">
        <v>0</v>
      </c>
      <c r="CB57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>
        <f t="shared" si="1"/>
        <v>1</v>
      </c>
    </row>
    <row r="58" spans="1:91" x14ac:dyDescent="0.25">
      <c r="A58" t="s">
        <v>138</v>
      </c>
      <c r="B58">
        <v>5</v>
      </c>
      <c r="C58">
        <v>0</v>
      </c>
      <c r="D58">
        <v>5</v>
      </c>
      <c r="E58">
        <v>0</v>
      </c>
      <c r="F58" t="s">
        <v>163</v>
      </c>
      <c r="G58">
        <v>180</v>
      </c>
      <c r="H58">
        <f t="shared" si="0"/>
        <v>28</v>
      </c>
      <c r="I58">
        <v>0</v>
      </c>
      <c r="J58">
        <v>3</v>
      </c>
      <c r="K58">
        <v>0</v>
      </c>
      <c r="L58" s="3">
        <v>0</v>
      </c>
      <c r="M58">
        <v>0</v>
      </c>
      <c r="N58">
        <v>0</v>
      </c>
      <c r="O58">
        <v>3</v>
      </c>
      <c r="P58" s="3">
        <v>0</v>
      </c>
      <c r="Q58" s="3">
        <v>0</v>
      </c>
      <c r="R58">
        <v>0</v>
      </c>
      <c r="S58" s="3">
        <v>0</v>
      </c>
      <c r="T58">
        <v>0</v>
      </c>
      <c r="U58">
        <v>0</v>
      </c>
      <c r="V58">
        <v>0</v>
      </c>
      <c r="W58" s="3">
        <v>0</v>
      </c>
      <c r="X58">
        <v>2</v>
      </c>
      <c r="Y58" s="3">
        <v>0</v>
      </c>
      <c r="Z58" s="3">
        <v>0</v>
      </c>
      <c r="AA58">
        <v>5</v>
      </c>
      <c r="AB58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>
        <v>0</v>
      </c>
      <c r="AK58">
        <v>2</v>
      </c>
      <c r="AL58">
        <v>0</v>
      </c>
      <c r="AM58" s="3">
        <v>2</v>
      </c>
      <c r="AN58">
        <v>0</v>
      </c>
      <c r="AO58" s="3">
        <v>0</v>
      </c>
      <c r="AP58" s="3">
        <v>0</v>
      </c>
      <c r="AQ58" s="3">
        <v>0</v>
      </c>
      <c r="AR58">
        <v>0</v>
      </c>
      <c r="AS58" s="3">
        <v>0</v>
      </c>
      <c r="AT58" s="3">
        <v>0</v>
      </c>
      <c r="AU58">
        <v>0</v>
      </c>
      <c r="AV58">
        <v>2</v>
      </c>
      <c r="AW58">
        <v>2</v>
      </c>
      <c r="AX58" s="3">
        <v>0</v>
      </c>
      <c r="AY58" s="3">
        <v>0</v>
      </c>
      <c r="AZ58" s="3">
        <v>0</v>
      </c>
      <c r="BA58">
        <v>2</v>
      </c>
      <c r="BB58">
        <v>0</v>
      </c>
      <c r="BC58" s="3">
        <v>0</v>
      </c>
      <c r="BD58">
        <v>0</v>
      </c>
      <c r="BE58" s="3">
        <v>0</v>
      </c>
      <c r="BF58" s="3">
        <v>0</v>
      </c>
      <c r="BG58">
        <v>0</v>
      </c>
      <c r="BH58">
        <v>0</v>
      </c>
      <c r="BI58">
        <v>0</v>
      </c>
      <c r="BJ58" s="3">
        <v>0</v>
      </c>
      <c r="BK58" s="3">
        <v>0</v>
      </c>
      <c r="BL58">
        <v>0</v>
      </c>
      <c r="BM58">
        <v>0</v>
      </c>
      <c r="BN58">
        <v>0</v>
      </c>
      <c r="BO58">
        <v>0</v>
      </c>
      <c r="BP58" s="3">
        <v>0</v>
      </c>
      <c r="BQ58" s="3">
        <v>0</v>
      </c>
      <c r="BR58" s="3">
        <v>0</v>
      </c>
      <c r="BS58" s="3">
        <v>0</v>
      </c>
      <c r="BT58">
        <v>0</v>
      </c>
      <c r="BU58">
        <v>0</v>
      </c>
      <c r="BV58" s="3">
        <v>0</v>
      </c>
      <c r="BW58">
        <v>2</v>
      </c>
      <c r="BX58" s="3">
        <v>0</v>
      </c>
      <c r="BY58" s="3">
        <v>0</v>
      </c>
      <c r="BZ58" s="3">
        <v>2</v>
      </c>
      <c r="CA58" s="3">
        <v>0</v>
      </c>
      <c r="CB58">
        <v>0</v>
      </c>
      <c r="CC58" s="3">
        <v>0</v>
      </c>
      <c r="CD58" s="3">
        <v>1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>
        <f t="shared" si="1"/>
        <v>5</v>
      </c>
    </row>
    <row r="59" spans="1:91" x14ac:dyDescent="0.25">
      <c r="A59" t="s">
        <v>139</v>
      </c>
      <c r="B59">
        <v>5</v>
      </c>
      <c r="C59">
        <v>0</v>
      </c>
      <c r="D59">
        <v>5</v>
      </c>
      <c r="E59">
        <v>0</v>
      </c>
      <c r="F59" t="s">
        <v>163</v>
      </c>
      <c r="G59">
        <v>190</v>
      </c>
      <c r="H59">
        <f t="shared" si="0"/>
        <v>28</v>
      </c>
      <c r="I59">
        <v>0</v>
      </c>
      <c r="J59">
        <v>4</v>
      </c>
      <c r="K59">
        <v>0</v>
      </c>
      <c r="L59" s="3">
        <v>0</v>
      </c>
      <c r="M59">
        <v>0</v>
      </c>
      <c r="N59">
        <v>0</v>
      </c>
      <c r="O59">
        <v>3</v>
      </c>
      <c r="P59" s="3">
        <v>0</v>
      </c>
      <c r="Q59" s="3">
        <v>0</v>
      </c>
      <c r="R59">
        <v>0</v>
      </c>
      <c r="S59" s="3">
        <v>0</v>
      </c>
      <c r="T59">
        <v>0</v>
      </c>
      <c r="U59">
        <v>0</v>
      </c>
      <c r="V59">
        <v>0</v>
      </c>
      <c r="W59" s="3">
        <v>0</v>
      </c>
      <c r="X59">
        <v>0</v>
      </c>
      <c r="Y59" s="3">
        <v>0</v>
      </c>
      <c r="Z59" s="3">
        <v>0</v>
      </c>
      <c r="AA59">
        <v>5</v>
      </c>
      <c r="AB59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>
        <v>0</v>
      </c>
      <c r="AK59">
        <v>2</v>
      </c>
      <c r="AL59">
        <v>0</v>
      </c>
      <c r="AM59" s="3">
        <v>0</v>
      </c>
      <c r="AN59">
        <v>0</v>
      </c>
      <c r="AO59" s="3">
        <v>0</v>
      </c>
      <c r="AP59" s="3">
        <v>0</v>
      </c>
      <c r="AQ59" s="3">
        <v>0</v>
      </c>
      <c r="AR59">
        <v>0</v>
      </c>
      <c r="AS59" s="3">
        <v>0</v>
      </c>
      <c r="AT59" s="3">
        <v>0</v>
      </c>
      <c r="AU59">
        <v>0</v>
      </c>
      <c r="AV59">
        <v>2</v>
      </c>
      <c r="AW59">
        <v>2</v>
      </c>
      <c r="AX59" s="3">
        <v>0</v>
      </c>
      <c r="AY59" s="3">
        <v>0</v>
      </c>
      <c r="AZ59" s="3">
        <v>0</v>
      </c>
      <c r="BA59">
        <v>3</v>
      </c>
      <c r="BB59">
        <v>0</v>
      </c>
      <c r="BC59" s="3">
        <v>0</v>
      </c>
      <c r="BD59">
        <v>0</v>
      </c>
      <c r="BE59" s="3">
        <v>0</v>
      </c>
      <c r="BF59" s="3">
        <v>0</v>
      </c>
      <c r="BG59">
        <v>0</v>
      </c>
      <c r="BH59">
        <v>0</v>
      </c>
      <c r="BI59">
        <v>0</v>
      </c>
      <c r="BJ59" s="3">
        <v>0</v>
      </c>
      <c r="BK59" s="3">
        <v>0</v>
      </c>
      <c r="BL59">
        <v>0</v>
      </c>
      <c r="BM59">
        <v>0</v>
      </c>
      <c r="BN59">
        <v>0</v>
      </c>
      <c r="BO59">
        <v>0</v>
      </c>
      <c r="BP59" s="3">
        <v>0</v>
      </c>
      <c r="BQ59" s="3">
        <v>0</v>
      </c>
      <c r="BR59" s="3">
        <v>0</v>
      </c>
      <c r="BS59" s="3">
        <v>0</v>
      </c>
      <c r="BT59">
        <v>0</v>
      </c>
      <c r="BU59">
        <v>0</v>
      </c>
      <c r="BV59" s="3">
        <v>0</v>
      </c>
      <c r="BW59">
        <v>3</v>
      </c>
      <c r="BX59" s="3">
        <v>0</v>
      </c>
      <c r="BY59" s="3">
        <v>0</v>
      </c>
      <c r="BZ59" s="3">
        <v>2</v>
      </c>
      <c r="CA59" s="3">
        <v>0</v>
      </c>
      <c r="CB59">
        <v>0</v>
      </c>
      <c r="CC59" s="3">
        <v>0</v>
      </c>
      <c r="CD59" s="3">
        <v>2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>
        <f t="shared" si="1"/>
        <v>4</v>
      </c>
    </row>
    <row r="60" spans="1:91" x14ac:dyDescent="0.25">
      <c r="A60" t="s">
        <v>140</v>
      </c>
      <c r="B60">
        <v>7</v>
      </c>
      <c r="C60">
        <v>5</v>
      </c>
      <c r="D60">
        <v>3</v>
      </c>
      <c r="E60">
        <v>20</v>
      </c>
      <c r="F60" t="s">
        <v>163</v>
      </c>
      <c r="G60">
        <v>190</v>
      </c>
      <c r="H60">
        <f t="shared" si="0"/>
        <v>19</v>
      </c>
      <c r="I60">
        <v>0</v>
      </c>
      <c r="J60">
        <v>3</v>
      </c>
      <c r="K60">
        <v>0</v>
      </c>
      <c r="L60" s="3">
        <v>0</v>
      </c>
      <c r="M60">
        <v>0</v>
      </c>
      <c r="N60">
        <v>0</v>
      </c>
      <c r="O60">
        <v>5</v>
      </c>
      <c r="P60" s="3">
        <v>0</v>
      </c>
      <c r="Q60" s="3">
        <v>0</v>
      </c>
      <c r="R60">
        <v>0</v>
      </c>
      <c r="S60" s="3">
        <v>0</v>
      </c>
      <c r="T60">
        <v>0</v>
      </c>
      <c r="U60">
        <v>0</v>
      </c>
      <c r="V60">
        <v>0</v>
      </c>
      <c r="W60" s="3">
        <v>0</v>
      </c>
      <c r="X60">
        <v>1</v>
      </c>
      <c r="Y60" s="3">
        <v>0</v>
      </c>
      <c r="Z60" s="3">
        <v>0</v>
      </c>
      <c r="AA60">
        <v>2</v>
      </c>
      <c r="AB60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>
        <v>0</v>
      </c>
      <c r="AK60">
        <v>2</v>
      </c>
      <c r="AL60">
        <v>0</v>
      </c>
      <c r="AM60" s="3">
        <v>0</v>
      </c>
      <c r="AN60">
        <v>0</v>
      </c>
      <c r="AO60" s="3">
        <v>0</v>
      </c>
      <c r="AP60" s="3">
        <v>0</v>
      </c>
      <c r="AQ60" s="3">
        <v>0</v>
      </c>
      <c r="AR60">
        <v>0</v>
      </c>
      <c r="AS60" s="3">
        <v>0</v>
      </c>
      <c r="AT60" s="3">
        <v>0</v>
      </c>
      <c r="AU60">
        <v>0</v>
      </c>
      <c r="AV60">
        <v>1</v>
      </c>
      <c r="AW60">
        <v>0</v>
      </c>
      <c r="AX60" s="3">
        <v>0</v>
      </c>
      <c r="AY60" s="3">
        <v>0</v>
      </c>
      <c r="AZ60" s="3">
        <v>0</v>
      </c>
      <c r="BA60">
        <v>1</v>
      </c>
      <c r="BB60">
        <v>0</v>
      </c>
      <c r="BC60" s="3">
        <v>0</v>
      </c>
      <c r="BD60">
        <v>0</v>
      </c>
      <c r="BE60" s="3">
        <v>0</v>
      </c>
      <c r="BF60" s="3">
        <v>0</v>
      </c>
      <c r="BG60">
        <v>1</v>
      </c>
      <c r="BH60">
        <v>0</v>
      </c>
      <c r="BI60">
        <v>0</v>
      </c>
      <c r="BJ60" s="3">
        <v>0</v>
      </c>
      <c r="BK60" s="3">
        <v>0</v>
      </c>
      <c r="BL60">
        <v>0</v>
      </c>
      <c r="BM60">
        <v>0</v>
      </c>
      <c r="BN60">
        <v>0</v>
      </c>
      <c r="BO60">
        <v>0</v>
      </c>
      <c r="BP60" s="3">
        <v>0</v>
      </c>
      <c r="BQ60" s="3">
        <v>0</v>
      </c>
      <c r="BR60" s="3">
        <v>0</v>
      </c>
      <c r="BS60" s="3">
        <v>0</v>
      </c>
      <c r="BT60">
        <v>0</v>
      </c>
      <c r="BU60">
        <v>0</v>
      </c>
      <c r="BV60" s="3">
        <v>0</v>
      </c>
      <c r="BW60">
        <v>2</v>
      </c>
      <c r="BX60" s="3">
        <v>0</v>
      </c>
      <c r="BY60" s="3">
        <v>0</v>
      </c>
      <c r="BZ60" s="3">
        <v>1</v>
      </c>
      <c r="CA60" s="3">
        <v>0</v>
      </c>
      <c r="CB60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>
        <f t="shared" si="1"/>
        <v>1</v>
      </c>
    </row>
    <row r="61" spans="1:91" x14ac:dyDescent="0.25">
      <c r="A61" t="s">
        <v>141</v>
      </c>
      <c r="B61">
        <v>7</v>
      </c>
      <c r="C61">
        <v>2</v>
      </c>
      <c r="D61">
        <v>3</v>
      </c>
      <c r="E61">
        <v>30</v>
      </c>
      <c r="F61" t="s">
        <v>164</v>
      </c>
      <c r="G61">
        <v>190</v>
      </c>
      <c r="H61">
        <f t="shared" si="0"/>
        <v>21</v>
      </c>
      <c r="I61">
        <v>0</v>
      </c>
      <c r="J61">
        <v>2</v>
      </c>
      <c r="K61">
        <v>0</v>
      </c>
      <c r="L61" s="3">
        <v>0</v>
      </c>
      <c r="M61">
        <v>0</v>
      </c>
      <c r="N61">
        <v>0</v>
      </c>
      <c r="O61">
        <v>5</v>
      </c>
      <c r="P61" s="3">
        <v>0</v>
      </c>
      <c r="Q61" s="3">
        <v>0</v>
      </c>
      <c r="R61">
        <v>0</v>
      </c>
      <c r="S61" s="3">
        <v>0</v>
      </c>
      <c r="T61">
        <v>0</v>
      </c>
      <c r="U61">
        <v>0</v>
      </c>
      <c r="V61">
        <v>0</v>
      </c>
      <c r="W61" s="3">
        <v>0</v>
      </c>
      <c r="X61">
        <v>1</v>
      </c>
      <c r="Y61" s="3">
        <v>0</v>
      </c>
      <c r="Z61" s="3">
        <v>0</v>
      </c>
      <c r="AA61">
        <v>2</v>
      </c>
      <c r="AB61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>
        <v>0</v>
      </c>
      <c r="AK61">
        <v>2</v>
      </c>
      <c r="AL61">
        <v>0</v>
      </c>
      <c r="AM61" s="3">
        <v>0</v>
      </c>
      <c r="AN61">
        <v>0</v>
      </c>
      <c r="AO61" s="3">
        <v>0</v>
      </c>
      <c r="AP61" s="3">
        <v>0</v>
      </c>
      <c r="AQ61" s="3">
        <v>0</v>
      </c>
      <c r="AR61">
        <v>0</v>
      </c>
      <c r="AS61" s="3">
        <v>0</v>
      </c>
      <c r="AT61" s="3">
        <v>0</v>
      </c>
      <c r="AU61">
        <v>0</v>
      </c>
      <c r="AV61">
        <v>2</v>
      </c>
      <c r="AW61">
        <v>1</v>
      </c>
      <c r="AX61" s="3">
        <v>0</v>
      </c>
      <c r="AY61" s="3">
        <v>0</v>
      </c>
      <c r="AZ61" s="3">
        <v>0</v>
      </c>
      <c r="BA61">
        <v>1</v>
      </c>
      <c r="BB61">
        <v>0</v>
      </c>
      <c r="BC61" s="3">
        <v>0</v>
      </c>
      <c r="BD61">
        <v>0</v>
      </c>
      <c r="BE61" s="3">
        <v>0</v>
      </c>
      <c r="BF61" s="3">
        <v>0</v>
      </c>
      <c r="BG61">
        <v>1</v>
      </c>
      <c r="BH61">
        <v>0</v>
      </c>
      <c r="BI61">
        <v>1</v>
      </c>
      <c r="BJ61" s="3">
        <v>0</v>
      </c>
      <c r="BK61" s="3">
        <v>0</v>
      </c>
      <c r="BL61">
        <v>0</v>
      </c>
      <c r="BM61">
        <v>0</v>
      </c>
      <c r="BN61">
        <v>1</v>
      </c>
      <c r="BO61">
        <v>0</v>
      </c>
      <c r="BP61" s="3">
        <v>0</v>
      </c>
      <c r="BQ61" s="3">
        <v>0</v>
      </c>
      <c r="BR61" s="3">
        <v>0</v>
      </c>
      <c r="BS61" s="3">
        <v>0</v>
      </c>
      <c r="BT61">
        <v>0</v>
      </c>
      <c r="BU61">
        <v>0</v>
      </c>
      <c r="BV61" s="3">
        <v>0</v>
      </c>
      <c r="BW61">
        <v>1</v>
      </c>
      <c r="BX61" s="3">
        <v>0</v>
      </c>
      <c r="BY61" s="3">
        <v>0</v>
      </c>
      <c r="BZ61" s="3">
        <v>1</v>
      </c>
      <c r="CA61" s="3">
        <v>0</v>
      </c>
      <c r="CB61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>
        <f t="shared" si="1"/>
        <v>1</v>
      </c>
    </row>
    <row r="62" spans="1:91" x14ac:dyDescent="0.25">
      <c r="A62" t="s">
        <v>142</v>
      </c>
      <c r="B62">
        <v>5</v>
      </c>
      <c r="C62">
        <v>0</v>
      </c>
      <c r="D62">
        <v>5</v>
      </c>
      <c r="E62">
        <v>20</v>
      </c>
      <c r="F62" t="s">
        <v>163</v>
      </c>
      <c r="G62">
        <v>200</v>
      </c>
      <c r="H62">
        <f t="shared" si="0"/>
        <v>22</v>
      </c>
      <c r="I62">
        <v>0</v>
      </c>
      <c r="J62">
        <v>2</v>
      </c>
      <c r="K62">
        <v>0</v>
      </c>
      <c r="L62" s="3">
        <v>0</v>
      </c>
      <c r="M62">
        <v>0</v>
      </c>
      <c r="N62">
        <v>0</v>
      </c>
      <c r="O62">
        <v>2</v>
      </c>
      <c r="P62" s="3">
        <v>0</v>
      </c>
      <c r="Q62" s="3">
        <v>0</v>
      </c>
      <c r="R62">
        <v>0</v>
      </c>
      <c r="S62" s="3">
        <v>0</v>
      </c>
      <c r="T62">
        <v>0</v>
      </c>
      <c r="U62">
        <v>0</v>
      </c>
      <c r="V62">
        <v>0</v>
      </c>
      <c r="W62" s="3">
        <v>0</v>
      </c>
      <c r="X62">
        <v>0</v>
      </c>
      <c r="Y62" s="3">
        <v>2</v>
      </c>
      <c r="Z62" s="3">
        <v>0</v>
      </c>
      <c r="AA62">
        <v>4</v>
      </c>
      <c r="AB62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>
        <v>0</v>
      </c>
      <c r="AK62">
        <v>2</v>
      </c>
      <c r="AL62">
        <v>0</v>
      </c>
      <c r="AM62" s="3">
        <v>2</v>
      </c>
      <c r="AN62">
        <v>0</v>
      </c>
      <c r="AO62" s="3">
        <v>0</v>
      </c>
      <c r="AP62" s="3">
        <v>0</v>
      </c>
      <c r="AQ62" s="3">
        <v>0</v>
      </c>
      <c r="AR62">
        <v>0</v>
      </c>
      <c r="AS62" s="3">
        <v>0</v>
      </c>
      <c r="AT62" s="3">
        <v>0</v>
      </c>
      <c r="AU62">
        <v>0</v>
      </c>
      <c r="AV62">
        <v>0</v>
      </c>
      <c r="AW62">
        <v>2</v>
      </c>
      <c r="AX62" s="3">
        <v>0</v>
      </c>
      <c r="AY62" s="3">
        <v>0</v>
      </c>
      <c r="AZ62" s="3">
        <v>0</v>
      </c>
      <c r="BA62">
        <v>2</v>
      </c>
      <c r="BB62">
        <v>0</v>
      </c>
      <c r="BC62" s="3">
        <v>0</v>
      </c>
      <c r="BD62">
        <v>0</v>
      </c>
      <c r="BE62" s="3">
        <v>0</v>
      </c>
      <c r="BF62" s="3">
        <v>0</v>
      </c>
      <c r="BG62">
        <v>0</v>
      </c>
      <c r="BH62">
        <v>0</v>
      </c>
      <c r="BI62">
        <v>0</v>
      </c>
      <c r="BJ62" s="3">
        <v>0</v>
      </c>
      <c r="BK62" s="3">
        <v>0</v>
      </c>
      <c r="BL62">
        <v>0</v>
      </c>
      <c r="BM62">
        <v>0</v>
      </c>
      <c r="BN62">
        <v>3</v>
      </c>
      <c r="BO62">
        <v>0</v>
      </c>
      <c r="BP62" s="3">
        <v>0</v>
      </c>
      <c r="BQ62" s="3">
        <v>0</v>
      </c>
      <c r="BR62" s="3">
        <v>0</v>
      </c>
      <c r="BS62" s="3">
        <v>0</v>
      </c>
      <c r="BT62">
        <v>0</v>
      </c>
      <c r="BU62">
        <v>0</v>
      </c>
      <c r="BV62" s="3">
        <v>0</v>
      </c>
      <c r="BW62">
        <v>0</v>
      </c>
      <c r="BX62" s="3">
        <v>0</v>
      </c>
      <c r="BY62" s="3">
        <v>0</v>
      </c>
      <c r="BZ62" s="3">
        <v>1</v>
      </c>
      <c r="CA62" s="3">
        <v>0</v>
      </c>
      <c r="CB62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>
        <f t="shared" si="1"/>
        <v>5</v>
      </c>
    </row>
    <row r="63" spans="1:91" x14ac:dyDescent="0.25">
      <c r="A63" t="s">
        <v>143</v>
      </c>
      <c r="B63">
        <v>6</v>
      </c>
      <c r="C63">
        <v>15</v>
      </c>
      <c r="D63">
        <v>3</v>
      </c>
      <c r="E63">
        <v>25</v>
      </c>
      <c r="F63" t="s">
        <v>164</v>
      </c>
      <c r="G63">
        <v>190</v>
      </c>
      <c r="H63">
        <f t="shared" si="0"/>
        <v>21</v>
      </c>
      <c r="I63">
        <v>1</v>
      </c>
      <c r="J63">
        <v>0</v>
      </c>
      <c r="K63">
        <v>0</v>
      </c>
      <c r="L63" s="3">
        <v>0</v>
      </c>
      <c r="M63">
        <v>0</v>
      </c>
      <c r="N63">
        <v>0</v>
      </c>
      <c r="O63">
        <v>1</v>
      </c>
      <c r="P63" s="3">
        <v>0</v>
      </c>
      <c r="Q63" s="3">
        <v>0</v>
      </c>
      <c r="R63">
        <v>0</v>
      </c>
      <c r="S63" s="3">
        <v>0</v>
      </c>
      <c r="T63">
        <v>0</v>
      </c>
      <c r="U63">
        <v>0</v>
      </c>
      <c r="V63">
        <v>0</v>
      </c>
      <c r="W63" s="3">
        <v>0</v>
      </c>
      <c r="X63">
        <v>1</v>
      </c>
      <c r="Y63" s="3">
        <v>0</v>
      </c>
      <c r="Z63" s="3">
        <v>0</v>
      </c>
      <c r="AA63">
        <v>3</v>
      </c>
      <c r="AB63">
        <v>0</v>
      </c>
      <c r="AC63" s="3">
        <v>0</v>
      </c>
      <c r="AD63" s="3">
        <v>1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>
        <v>0</v>
      </c>
      <c r="AK63">
        <v>1</v>
      </c>
      <c r="AL63">
        <v>0</v>
      </c>
      <c r="AM63" s="3">
        <v>0</v>
      </c>
      <c r="AN63">
        <v>0</v>
      </c>
      <c r="AO63" s="3">
        <v>0</v>
      </c>
      <c r="AP63" s="3">
        <v>0</v>
      </c>
      <c r="AQ63" s="3">
        <v>0</v>
      </c>
      <c r="AR63">
        <v>0</v>
      </c>
      <c r="AS63" s="3">
        <v>0</v>
      </c>
      <c r="AT63" s="3">
        <v>0</v>
      </c>
      <c r="AU63">
        <v>1</v>
      </c>
      <c r="AV63">
        <v>2</v>
      </c>
      <c r="AW63">
        <v>1</v>
      </c>
      <c r="AX63" s="3">
        <v>0</v>
      </c>
      <c r="AY63" s="3">
        <v>0</v>
      </c>
      <c r="AZ63" s="3">
        <v>0</v>
      </c>
      <c r="BA63">
        <v>1</v>
      </c>
      <c r="BB63">
        <v>0</v>
      </c>
      <c r="BC63" s="3">
        <v>0</v>
      </c>
      <c r="BD63">
        <v>0</v>
      </c>
      <c r="BE63" s="3">
        <v>0</v>
      </c>
      <c r="BF63" s="3">
        <v>0</v>
      </c>
      <c r="BG63">
        <v>2</v>
      </c>
      <c r="BH63">
        <v>0</v>
      </c>
      <c r="BI63">
        <v>0</v>
      </c>
      <c r="BJ63" s="3">
        <v>0</v>
      </c>
      <c r="BK63" s="3">
        <v>0</v>
      </c>
      <c r="BL63">
        <v>0</v>
      </c>
      <c r="BM63">
        <v>1</v>
      </c>
      <c r="BN63">
        <v>0</v>
      </c>
      <c r="BO63">
        <v>3</v>
      </c>
      <c r="BP63" s="3">
        <v>0</v>
      </c>
      <c r="BQ63" s="3">
        <v>0</v>
      </c>
      <c r="BR63" s="3">
        <v>0</v>
      </c>
      <c r="BS63" s="3">
        <v>0</v>
      </c>
      <c r="BT63">
        <v>1</v>
      </c>
      <c r="BU63">
        <v>0</v>
      </c>
      <c r="BV63" s="3">
        <v>0</v>
      </c>
      <c r="BW63">
        <v>1</v>
      </c>
      <c r="BX63" s="3">
        <v>0</v>
      </c>
      <c r="BY63" s="3">
        <v>0</v>
      </c>
      <c r="BZ63" s="3">
        <v>0</v>
      </c>
      <c r="CA63" s="3">
        <v>0</v>
      </c>
      <c r="CB6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>
        <f t="shared" si="1"/>
        <v>1</v>
      </c>
    </row>
    <row r="64" spans="1:91" x14ac:dyDescent="0.25">
      <c r="A64" t="s">
        <v>144</v>
      </c>
      <c r="B64">
        <v>5</v>
      </c>
      <c r="C64">
        <v>10</v>
      </c>
      <c r="D64">
        <v>4</v>
      </c>
      <c r="E64">
        <v>25</v>
      </c>
      <c r="F64" t="s">
        <v>163</v>
      </c>
      <c r="G64">
        <v>180</v>
      </c>
      <c r="H64">
        <f t="shared" si="0"/>
        <v>23</v>
      </c>
      <c r="I64">
        <v>1</v>
      </c>
      <c r="J64">
        <v>2</v>
      </c>
      <c r="K64">
        <v>0</v>
      </c>
      <c r="L64" s="3">
        <v>0</v>
      </c>
      <c r="M64">
        <v>0</v>
      </c>
      <c r="N64">
        <v>0</v>
      </c>
      <c r="O64">
        <v>2</v>
      </c>
      <c r="P64" s="3">
        <v>0</v>
      </c>
      <c r="Q64" s="3">
        <v>0</v>
      </c>
      <c r="R64">
        <v>0</v>
      </c>
      <c r="S64" s="3">
        <v>0</v>
      </c>
      <c r="T64">
        <v>0</v>
      </c>
      <c r="U64">
        <v>0</v>
      </c>
      <c r="V64">
        <v>0</v>
      </c>
      <c r="W64" s="3">
        <v>0</v>
      </c>
      <c r="X64">
        <v>1</v>
      </c>
      <c r="Y64" s="3">
        <v>0</v>
      </c>
      <c r="Z64" s="3">
        <v>0</v>
      </c>
      <c r="AA64">
        <v>3</v>
      </c>
      <c r="AB64">
        <v>0</v>
      </c>
      <c r="AC64" s="3">
        <v>0</v>
      </c>
      <c r="AD64" s="3">
        <v>1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>
        <v>0</v>
      </c>
      <c r="AK64">
        <v>0</v>
      </c>
      <c r="AL64">
        <v>0</v>
      </c>
      <c r="AM64" s="3">
        <v>1</v>
      </c>
      <c r="AN64">
        <v>0</v>
      </c>
      <c r="AO64" s="3">
        <v>0</v>
      </c>
      <c r="AP64" s="3">
        <v>0</v>
      </c>
      <c r="AQ64" s="3">
        <v>0</v>
      </c>
      <c r="AR64">
        <v>0</v>
      </c>
      <c r="AS64" s="3">
        <v>0</v>
      </c>
      <c r="AT64" s="3">
        <v>0</v>
      </c>
      <c r="AU64">
        <v>0</v>
      </c>
      <c r="AV64">
        <v>1</v>
      </c>
      <c r="AW64">
        <v>1</v>
      </c>
      <c r="AX64" s="3">
        <v>0</v>
      </c>
      <c r="AY64" s="3">
        <v>0</v>
      </c>
      <c r="AZ64" s="3">
        <v>0</v>
      </c>
      <c r="BA64">
        <v>1</v>
      </c>
      <c r="BB64">
        <v>0</v>
      </c>
      <c r="BC64" s="3">
        <v>0</v>
      </c>
      <c r="BD64">
        <v>0</v>
      </c>
      <c r="BE64" s="3">
        <v>0</v>
      </c>
      <c r="BF64" s="3">
        <v>0</v>
      </c>
      <c r="BG64">
        <v>3</v>
      </c>
      <c r="BH64">
        <v>0</v>
      </c>
      <c r="BI64">
        <v>0</v>
      </c>
      <c r="BJ64" s="3">
        <v>0</v>
      </c>
      <c r="BK64" s="3">
        <v>0</v>
      </c>
      <c r="BL64">
        <v>0</v>
      </c>
      <c r="BM64">
        <v>1</v>
      </c>
      <c r="BN64">
        <v>2</v>
      </c>
      <c r="BO64">
        <v>0</v>
      </c>
      <c r="BP64" s="3">
        <v>0</v>
      </c>
      <c r="BQ64" s="3">
        <v>0</v>
      </c>
      <c r="BR64" s="3">
        <v>0</v>
      </c>
      <c r="BS64" s="3">
        <v>0</v>
      </c>
      <c r="BT64">
        <v>1</v>
      </c>
      <c r="BU64">
        <v>0</v>
      </c>
      <c r="BV64" s="3">
        <v>0</v>
      </c>
      <c r="BW64">
        <v>0</v>
      </c>
      <c r="BX64" s="3">
        <v>0</v>
      </c>
      <c r="BY64" s="3">
        <v>0</v>
      </c>
      <c r="BZ64" s="3">
        <v>2</v>
      </c>
      <c r="CA64" s="3">
        <v>0</v>
      </c>
      <c r="CB64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>
        <f t="shared" si="1"/>
        <v>4</v>
      </c>
    </row>
    <row r="65" spans="1:91" x14ac:dyDescent="0.25">
      <c r="A65" t="s">
        <v>145</v>
      </c>
      <c r="B65">
        <v>5</v>
      </c>
      <c r="C65">
        <v>0</v>
      </c>
      <c r="D65">
        <v>1</v>
      </c>
      <c r="E65">
        <v>50</v>
      </c>
      <c r="F65" t="s">
        <v>164</v>
      </c>
      <c r="G65">
        <v>180</v>
      </c>
      <c r="H65">
        <f t="shared" si="0"/>
        <v>28</v>
      </c>
      <c r="I65">
        <v>0</v>
      </c>
      <c r="J65">
        <v>1</v>
      </c>
      <c r="K65">
        <v>0</v>
      </c>
      <c r="L65" s="3">
        <v>0</v>
      </c>
      <c r="M65">
        <v>0</v>
      </c>
      <c r="N65">
        <v>0</v>
      </c>
      <c r="O65">
        <v>3</v>
      </c>
      <c r="P65" s="3">
        <v>0</v>
      </c>
      <c r="Q65" s="3">
        <v>0</v>
      </c>
      <c r="R65">
        <v>0</v>
      </c>
      <c r="S65" s="3">
        <v>0</v>
      </c>
      <c r="T65">
        <v>0</v>
      </c>
      <c r="U65">
        <v>0</v>
      </c>
      <c r="V65">
        <v>0</v>
      </c>
      <c r="W65" s="3">
        <v>0</v>
      </c>
      <c r="X65">
        <v>1</v>
      </c>
      <c r="Y65" s="3">
        <v>0</v>
      </c>
      <c r="Z65" s="3">
        <v>0</v>
      </c>
      <c r="AA65">
        <v>2</v>
      </c>
      <c r="AB65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>
        <v>0</v>
      </c>
      <c r="AK65">
        <v>1</v>
      </c>
      <c r="AL65">
        <v>0</v>
      </c>
      <c r="AM65" s="3">
        <v>0</v>
      </c>
      <c r="AN65">
        <v>0</v>
      </c>
      <c r="AO65" s="3">
        <v>0</v>
      </c>
      <c r="AP65" s="3">
        <v>0</v>
      </c>
      <c r="AQ65" s="3">
        <v>0</v>
      </c>
      <c r="AR65">
        <v>0</v>
      </c>
      <c r="AS65" s="3">
        <v>0</v>
      </c>
      <c r="AT65" s="3">
        <v>0</v>
      </c>
      <c r="AU65">
        <v>0</v>
      </c>
      <c r="AV65">
        <v>2</v>
      </c>
      <c r="AW65">
        <v>1</v>
      </c>
      <c r="AX65" s="3">
        <v>0</v>
      </c>
      <c r="AY65" s="3">
        <v>0</v>
      </c>
      <c r="AZ65" s="3">
        <v>0</v>
      </c>
      <c r="BA65">
        <v>1</v>
      </c>
      <c r="BB65">
        <v>0</v>
      </c>
      <c r="BC65" s="3">
        <v>0</v>
      </c>
      <c r="BD65">
        <v>1</v>
      </c>
      <c r="BE65" s="3">
        <v>0</v>
      </c>
      <c r="BF65" s="3">
        <v>0</v>
      </c>
      <c r="BG65">
        <v>1</v>
      </c>
      <c r="BH65">
        <v>1</v>
      </c>
      <c r="BI65">
        <v>2</v>
      </c>
      <c r="BJ65" s="3">
        <v>0</v>
      </c>
      <c r="BK65" s="3">
        <v>0</v>
      </c>
      <c r="BL65">
        <v>0</v>
      </c>
      <c r="BM65">
        <v>1</v>
      </c>
      <c r="BN65">
        <v>0</v>
      </c>
      <c r="BO65">
        <v>4</v>
      </c>
      <c r="BP65" s="3">
        <v>0</v>
      </c>
      <c r="BQ65" s="3">
        <v>0</v>
      </c>
      <c r="BR65" s="3">
        <v>0</v>
      </c>
      <c r="BS65" s="3">
        <v>0</v>
      </c>
      <c r="BT65">
        <v>0</v>
      </c>
      <c r="BU65">
        <v>0</v>
      </c>
      <c r="BV65" s="3">
        <v>0</v>
      </c>
      <c r="BW65">
        <v>3</v>
      </c>
      <c r="BX65" s="3">
        <v>0</v>
      </c>
      <c r="BY65" s="3">
        <v>0</v>
      </c>
      <c r="BZ65" s="3">
        <v>1</v>
      </c>
      <c r="CA65" s="3">
        <v>0</v>
      </c>
      <c r="CB65">
        <v>1</v>
      </c>
      <c r="CC65" s="3">
        <v>0</v>
      </c>
      <c r="CD65" s="3">
        <v>1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>
        <f t="shared" si="1"/>
        <v>2</v>
      </c>
    </row>
    <row r="66" spans="1:91" x14ac:dyDescent="0.25">
      <c r="A66" t="s">
        <v>146</v>
      </c>
      <c r="B66">
        <v>5</v>
      </c>
      <c r="C66">
        <v>0</v>
      </c>
      <c r="D66">
        <v>1</v>
      </c>
      <c r="E66">
        <v>50</v>
      </c>
      <c r="F66" t="s">
        <v>163</v>
      </c>
      <c r="G66">
        <v>190</v>
      </c>
      <c r="H66">
        <f t="shared" si="0"/>
        <v>25</v>
      </c>
      <c r="I66">
        <v>0</v>
      </c>
      <c r="J66">
        <v>2</v>
      </c>
      <c r="K66">
        <v>0</v>
      </c>
      <c r="L66" s="3">
        <v>0</v>
      </c>
      <c r="M66">
        <v>0</v>
      </c>
      <c r="N66">
        <v>0</v>
      </c>
      <c r="O66">
        <v>2</v>
      </c>
      <c r="P66" s="3">
        <v>0</v>
      </c>
      <c r="Q66" s="3">
        <v>0</v>
      </c>
      <c r="R66">
        <v>0</v>
      </c>
      <c r="S66" s="3">
        <v>0</v>
      </c>
      <c r="T66">
        <v>0</v>
      </c>
      <c r="U66">
        <v>0</v>
      </c>
      <c r="V66">
        <v>0</v>
      </c>
      <c r="W66" s="3">
        <v>0</v>
      </c>
      <c r="X66">
        <v>2</v>
      </c>
      <c r="Y66" s="3">
        <v>0</v>
      </c>
      <c r="Z66" s="3">
        <v>0</v>
      </c>
      <c r="AA66">
        <v>3</v>
      </c>
      <c r="AB66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>
        <v>0</v>
      </c>
      <c r="AK66">
        <v>2</v>
      </c>
      <c r="AL66">
        <v>0</v>
      </c>
      <c r="AM66" s="3">
        <v>2</v>
      </c>
      <c r="AN66">
        <v>0</v>
      </c>
      <c r="AO66" s="3">
        <v>0</v>
      </c>
      <c r="AP66" s="3">
        <v>0</v>
      </c>
      <c r="AQ66" s="3">
        <v>0</v>
      </c>
      <c r="AR66">
        <v>0</v>
      </c>
      <c r="AS66" s="3">
        <v>0</v>
      </c>
      <c r="AT66" s="3">
        <v>0</v>
      </c>
      <c r="AU66">
        <v>0</v>
      </c>
      <c r="AV66">
        <v>2</v>
      </c>
      <c r="AW66">
        <v>2</v>
      </c>
      <c r="AX66" s="3">
        <v>0</v>
      </c>
      <c r="AY66" s="3">
        <v>0</v>
      </c>
      <c r="AZ66" s="3">
        <v>0</v>
      </c>
      <c r="BA66">
        <v>2</v>
      </c>
      <c r="BB66">
        <v>0</v>
      </c>
      <c r="BC66" s="3">
        <v>0</v>
      </c>
      <c r="BD66">
        <v>0</v>
      </c>
      <c r="BE66" s="3">
        <v>0</v>
      </c>
      <c r="BF66" s="3">
        <v>0</v>
      </c>
      <c r="BG66">
        <v>1</v>
      </c>
      <c r="BH66">
        <v>0</v>
      </c>
      <c r="BI66">
        <v>0</v>
      </c>
      <c r="BJ66" s="3">
        <v>0</v>
      </c>
      <c r="BK66" s="3">
        <v>0</v>
      </c>
      <c r="BL66">
        <v>0</v>
      </c>
      <c r="BM66">
        <v>0</v>
      </c>
      <c r="BN66">
        <v>0</v>
      </c>
      <c r="BO66">
        <v>0</v>
      </c>
      <c r="BP66" s="3">
        <v>0</v>
      </c>
      <c r="BQ66" s="3">
        <v>0</v>
      </c>
      <c r="BR66" s="3">
        <v>0</v>
      </c>
      <c r="BS66" s="3">
        <v>0</v>
      </c>
      <c r="BT66">
        <v>0</v>
      </c>
      <c r="BU66">
        <v>0</v>
      </c>
      <c r="BV66" s="3">
        <v>0</v>
      </c>
      <c r="BW66">
        <v>3</v>
      </c>
      <c r="BX66" s="3">
        <v>0</v>
      </c>
      <c r="BY66" s="3">
        <v>0</v>
      </c>
      <c r="BZ66" s="3">
        <v>0</v>
      </c>
      <c r="CA66" s="3">
        <v>0</v>
      </c>
      <c r="CB66">
        <v>1</v>
      </c>
      <c r="CC66" s="3">
        <v>0</v>
      </c>
      <c r="CD66" s="3">
        <v>1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>
        <f t="shared" si="1"/>
        <v>3</v>
      </c>
    </row>
    <row r="67" spans="1:91" x14ac:dyDescent="0.25">
      <c r="A67" t="s">
        <v>147</v>
      </c>
      <c r="B67">
        <v>5</v>
      </c>
      <c r="C67">
        <v>0</v>
      </c>
      <c r="D67">
        <v>1</v>
      </c>
      <c r="E67">
        <v>40</v>
      </c>
      <c r="F67" t="s">
        <v>163</v>
      </c>
      <c r="G67">
        <v>200</v>
      </c>
      <c r="H67">
        <f t="shared" ref="H67:H76" si="2">SUM(I67:CL67)</f>
        <v>18</v>
      </c>
      <c r="I67">
        <v>0</v>
      </c>
      <c r="J67">
        <v>1</v>
      </c>
      <c r="K67">
        <v>0</v>
      </c>
      <c r="L67" s="3">
        <v>0</v>
      </c>
      <c r="M67">
        <v>0</v>
      </c>
      <c r="N67">
        <v>0</v>
      </c>
      <c r="O67">
        <v>3</v>
      </c>
      <c r="P67" s="3">
        <v>0</v>
      </c>
      <c r="Q67" s="3">
        <v>0</v>
      </c>
      <c r="R67">
        <v>0</v>
      </c>
      <c r="S67" s="3">
        <v>0</v>
      </c>
      <c r="T67">
        <v>0</v>
      </c>
      <c r="U67">
        <v>0</v>
      </c>
      <c r="V67">
        <v>0</v>
      </c>
      <c r="W67" s="3">
        <v>0</v>
      </c>
      <c r="X67">
        <v>2</v>
      </c>
      <c r="Y67" s="3">
        <v>1</v>
      </c>
      <c r="Z67" s="3">
        <v>0</v>
      </c>
      <c r="AA67">
        <v>3</v>
      </c>
      <c r="AB67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>
        <v>0</v>
      </c>
      <c r="AK67">
        <v>0</v>
      </c>
      <c r="AL67">
        <v>0</v>
      </c>
      <c r="AM67" s="3">
        <v>2</v>
      </c>
      <c r="AN67">
        <v>0</v>
      </c>
      <c r="AO67" s="3">
        <v>0</v>
      </c>
      <c r="AP67" s="3">
        <v>0</v>
      </c>
      <c r="AQ67" s="3">
        <v>0</v>
      </c>
      <c r="AR67">
        <v>0</v>
      </c>
      <c r="AS67" s="3">
        <v>0</v>
      </c>
      <c r="AT67" s="3">
        <v>0</v>
      </c>
      <c r="AU67">
        <v>1</v>
      </c>
      <c r="AV67">
        <v>0</v>
      </c>
      <c r="AW67">
        <v>1</v>
      </c>
      <c r="AX67" s="3">
        <v>0</v>
      </c>
      <c r="AY67" s="3">
        <v>0</v>
      </c>
      <c r="AZ67" s="3">
        <v>0</v>
      </c>
      <c r="BA67">
        <v>1</v>
      </c>
      <c r="BB67">
        <v>0</v>
      </c>
      <c r="BC67" s="3">
        <v>0</v>
      </c>
      <c r="BD67">
        <v>0</v>
      </c>
      <c r="BE67" s="3">
        <v>0</v>
      </c>
      <c r="BF67" s="3">
        <v>0</v>
      </c>
      <c r="BG67">
        <v>0</v>
      </c>
      <c r="BH67">
        <v>0</v>
      </c>
      <c r="BI67">
        <v>0</v>
      </c>
      <c r="BJ67" s="3">
        <v>0</v>
      </c>
      <c r="BK67" s="3">
        <v>0</v>
      </c>
      <c r="BL67">
        <v>0</v>
      </c>
      <c r="BM67">
        <v>0</v>
      </c>
      <c r="BN67">
        <v>2</v>
      </c>
      <c r="BO67">
        <v>0</v>
      </c>
      <c r="BP67" s="3">
        <v>0</v>
      </c>
      <c r="BQ67" s="3">
        <v>0</v>
      </c>
      <c r="BR67" s="3">
        <v>0</v>
      </c>
      <c r="BS67" s="3">
        <v>0</v>
      </c>
      <c r="BT67">
        <v>0</v>
      </c>
      <c r="BU67">
        <v>0</v>
      </c>
      <c r="BV67" s="3">
        <v>0</v>
      </c>
      <c r="BW67">
        <v>1</v>
      </c>
      <c r="BX67" s="3">
        <v>0</v>
      </c>
      <c r="BY67" s="3">
        <v>0</v>
      </c>
      <c r="BZ67" s="3">
        <v>0</v>
      </c>
      <c r="CA67" s="3">
        <v>0</v>
      </c>
      <c r="CB67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>
        <f t="shared" ref="CM67:CM76" si="3">SUM(CC67:CL67,BX67:CA67,BV67,BP67:BS67,BJ67:BK67,BE67:BF67,BC67,AX67:AZ67,AS67:AT67,AO67:AQ67,AM67,AC67:AI67,Y67:Z67,W67,S67,P67:Q67,L67)</f>
        <v>3</v>
      </c>
    </row>
    <row r="68" spans="1:91" x14ac:dyDescent="0.25">
      <c r="A68" t="s">
        <v>148</v>
      </c>
      <c r="B68">
        <v>5</v>
      </c>
      <c r="C68">
        <v>17</v>
      </c>
      <c r="D68">
        <v>2</v>
      </c>
      <c r="E68">
        <v>20</v>
      </c>
      <c r="F68" t="s">
        <v>164</v>
      </c>
      <c r="G68">
        <v>170</v>
      </c>
      <c r="H68">
        <f t="shared" si="2"/>
        <v>32</v>
      </c>
      <c r="I68">
        <v>2</v>
      </c>
      <c r="J68">
        <v>1</v>
      </c>
      <c r="K68">
        <v>0</v>
      </c>
      <c r="L68" s="3">
        <v>0</v>
      </c>
      <c r="M68">
        <v>0</v>
      </c>
      <c r="N68">
        <v>0</v>
      </c>
      <c r="O68">
        <v>0</v>
      </c>
      <c r="P68" s="3">
        <v>0</v>
      </c>
      <c r="Q68" s="3">
        <v>0</v>
      </c>
      <c r="R68">
        <v>0</v>
      </c>
      <c r="S68" s="3">
        <v>0</v>
      </c>
      <c r="T68">
        <v>0</v>
      </c>
      <c r="U68">
        <v>0</v>
      </c>
      <c r="V68">
        <v>0</v>
      </c>
      <c r="W68" s="3">
        <v>0</v>
      </c>
      <c r="X68">
        <v>2</v>
      </c>
      <c r="Y68" s="3">
        <v>0</v>
      </c>
      <c r="Z68" s="3">
        <v>0</v>
      </c>
      <c r="AA68">
        <v>1</v>
      </c>
      <c r="AB68">
        <v>0</v>
      </c>
      <c r="AC68" s="3">
        <v>0</v>
      </c>
      <c r="AD68" s="3">
        <v>1</v>
      </c>
      <c r="AE68" s="3">
        <v>1</v>
      </c>
      <c r="AF68" s="3">
        <v>0</v>
      </c>
      <c r="AG68" s="3">
        <v>0</v>
      </c>
      <c r="AH68" s="3">
        <v>0</v>
      </c>
      <c r="AI68" s="3">
        <v>0</v>
      </c>
      <c r="AJ68">
        <v>0</v>
      </c>
      <c r="AK68">
        <v>0</v>
      </c>
      <c r="AL68">
        <v>1</v>
      </c>
      <c r="AM68" s="3">
        <v>0</v>
      </c>
      <c r="AN68">
        <v>1</v>
      </c>
      <c r="AO68" s="3">
        <v>0</v>
      </c>
      <c r="AP68" s="3">
        <v>0</v>
      </c>
      <c r="AQ68" s="3">
        <v>0</v>
      </c>
      <c r="AR68">
        <v>0</v>
      </c>
      <c r="AS68" s="3">
        <v>0</v>
      </c>
      <c r="AT68" s="3">
        <v>0</v>
      </c>
      <c r="AU68">
        <v>0</v>
      </c>
      <c r="AV68">
        <v>1</v>
      </c>
      <c r="AW68">
        <v>1</v>
      </c>
      <c r="AX68" s="3">
        <v>0</v>
      </c>
      <c r="AY68" s="3">
        <v>1</v>
      </c>
      <c r="AZ68" s="3">
        <v>1</v>
      </c>
      <c r="BA68">
        <v>3</v>
      </c>
      <c r="BB68">
        <v>0</v>
      </c>
      <c r="BC68" s="3">
        <v>1</v>
      </c>
      <c r="BD68">
        <v>1</v>
      </c>
      <c r="BE68" s="3">
        <v>0</v>
      </c>
      <c r="BF68" s="3">
        <v>0</v>
      </c>
      <c r="BG68">
        <v>1</v>
      </c>
      <c r="BH68">
        <v>1</v>
      </c>
      <c r="BI68">
        <v>2</v>
      </c>
      <c r="BJ68" s="3">
        <v>0</v>
      </c>
      <c r="BK68" s="3">
        <v>0</v>
      </c>
      <c r="BL68">
        <v>0</v>
      </c>
      <c r="BM68">
        <v>0</v>
      </c>
      <c r="BN68">
        <v>0</v>
      </c>
      <c r="BO68">
        <v>4</v>
      </c>
      <c r="BP68" s="3">
        <v>0</v>
      </c>
      <c r="BQ68" s="3">
        <v>0</v>
      </c>
      <c r="BR68" s="3">
        <v>0</v>
      </c>
      <c r="BS68" s="3">
        <v>0</v>
      </c>
      <c r="BT68">
        <v>2</v>
      </c>
      <c r="BU68">
        <v>0</v>
      </c>
      <c r="BV68" s="3">
        <v>0</v>
      </c>
      <c r="BW68">
        <v>1</v>
      </c>
      <c r="BX68" s="3">
        <v>0</v>
      </c>
      <c r="BY68" s="3">
        <v>0</v>
      </c>
      <c r="BZ68" s="3">
        <v>0</v>
      </c>
      <c r="CA68" s="3">
        <v>0</v>
      </c>
      <c r="CB68">
        <v>1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1</v>
      </c>
      <c r="CJ68" s="3">
        <v>0</v>
      </c>
      <c r="CK68" s="3">
        <v>0</v>
      </c>
      <c r="CL68" s="3">
        <v>0</v>
      </c>
      <c r="CM68">
        <f t="shared" si="3"/>
        <v>6</v>
      </c>
    </row>
    <row r="69" spans="1:91" x14ac:dyDescent="0.25">
      <c r="A69" t="s">
        <v>149</v>
      </c>
      <c r="B69">
        <v>5</v>
      </c>
      <c r="C69">
        <v>2</v>
      </c>
      <c r="D69">
        <v>1</v>
      </c>
      <c r="E69">
        <v>30</v>
      </c>
      <c r="F69" t="s">
        <v>164</v>
      </c>
      <c r="G69">
        <v>160</v>
      </c>
      <c r="H69">
        <f t="shared" si="2"/>
        <v>29</v>
      </c>
      <c r="I69">
        <v>1</v>
      </c>
      <c r="J69">
        <v>1</v>
      </c>
      <c r="K69">
        <v>2</v>
      </c>
      <c r="L69" s="3">
        <v>0</v>
      </c>
      <c r="M69">
        <v>0</v>
      </c>
      <c r="N69">
        <v>1</v>
      </c>
      <c r="O69">
        <v>0</v>
      </c>
      <c r="P69" s="3">
        <v>0</v>
      </c>
      <c r="Q69" s="3">
        <v>0</v>
      </c>
      <c r="R69">
        <v>0</v>
      </c>
      <c r="S69" s="3">
        <v>0</v>
      </c>
      <c r="T69">
        <v>0</v>
      </c>
      <c r="U69">
        <v>0</v>
      </c>
      <c r="V69">
        <v>0</v>
      </c>
      <c r="W69" s="3">
        <v>0</v>
      </c>
      <c r="X69">
        <v>2</v>
      </c>
      <c r="Y69" s="3">
        <v>0</v>
      </c>
      <c r="Z69" s="3">
        <v>0</v>
      </c>
      <c r="AA69">
        <v>0</v>
      </c>
      <c r="AB69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>
        <v>1</v>
      </c>
      <c r="AK69">
        <v>0</v>
      </c>
      <c r="AL69">
        <v>0</v>
      </c>
      <c r="AM69" s="3">
        <v>0</v>
      </c>
      <c r="AN69">
        <v>2</v>
      </c>
      <c r="AO69" s="3">
        <v>0</v>
      </c>
      <c r="AP69" s="3">
        <v>0</v>
      </c>
      <c r="AQ69" s="3">
        <v>0</v>
      </c>
      <c r="AR69">
        <v>0</v>
      </c>
      <c r="AS69" s="3">
        <v>0</v>
      </c>
      <c r="AT69" s="3">
        <v>0</v>
      </c>
      <c r="AU69">
        <v>0</v>
      </c>
      <c r="AV69">
        <v>1</v>
      </c>
      <c r="AW69">
        <v>2</v>
      </c>
      <c r="AX69" s="3">
        <v>0</v>
      </c>
      <c r="AY69" s="3">
        <v>0</v>
      </c>
      <c r="AZ69" s="3">
        <v>0</v>
      </c>
      <c r="BA69">
        <v>0</v>
      </c>
      <c r="BB69">
        <v>1</v>
      </c>
      <c r="BC69" s="3">
        <v>0</v>
      </c>
      <c r="BD69">
        <v>1</v>
      </c>
      <c r="BE69" s="3">
        <v>0</v>
      </c>
      <c r="BF69" s="3">
        <v>0</v>
      </c>
      <c r="BG69">
        <v>3</v>
      </c>
      <c r="BH69">
        <v>0</v>
      </c>
      <c r="BI69">
        <v>1</v>
      </c>
      <c r="BJ69" s="3">
        <v>0</v>
      </c>
      <c r="BK69" s="3">
        <v>0</v>
      </c>
      <c r="BL69">
        <v>0</v>
      </c>
      <c r="BM69">
        <v>0</v>
      </c>
      <c r="BN69">
        <v>1</v>
      </c>
      <c r="BO69">
        <v>4</v>
      </c>
      <c r="BP69" s="3">
        <v>0</v>
      </c>
      <c r="BQ69" s="3">
        <v>0</v>
      </c>
      <c r="BR69" s="3">
        <v>0</v>
      </c>
      <c r="BS69" s="3">
        <v>0</v>
      </c>
      <c r="BT69">
        <v>1</v>
      </c>
      <c r="BU69">
        <v>0</v>
      </c>
      <c r="BV69" s="3">
        <v>1</v>
      </c>
      <c r="BW69">
        <v>0</v>
      </c>
      <c r="BX69" s="3">
        <v>0</v>
      </c>
      <c r="BY69" s="3">
        <v>0</v>
      </c>
      <c r="BZ69" s="3">
        <v>0</v>
      </c>
      <c r="CA69" s="3">
        <v>0</v>
      </c>
      <c r="CB69">
        <v>0</v>
      </c>
      <c r="CC69" s="3">
        <v>1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1</v>
      </c>
      <c r="CJ69" s="3">
        <v>0</v>
      </c>
      <c r="CK69" s="3">
        <v>0</v>
      </c>
      <c r="CL69" s="3">
        <v>0</v>
      </c>
      <c r="CM69">
        <f t="shared" si="3"/>
        <v>4</v>
      </c>
    </row>
    <row r="70" spans="1:91" x14ac:dyDescent="0.25">
      <c r="A70" t="s">
        <v>150</v>
      </c>
      <c r="B70">
        <v>5</v>
      </c>
      <c r="C70">
        <v>0</v>
      </c>
      <c r="D70">
        <v>1</v>
      </c>
      <c r="E70">
        <v>35</v>
      </c>
      <c r="F70" t="s">
        <v>164</v>
      </c>
      <c r="G70">
        <v>180</v>
      </c>
      <c r="H70">
        <f t="shared" si="2"/>
        <v>33</v>
      </c>
      <c r="I70">
        <v>1</v>
      </c>
      <c r="J70">
        <v>1</v>
      </c>
      <c r="K70">
        <v>0</v>
      </c>
      <c r="L70" s="3">
        <v>0</v>
      </c>
      <c r="M70">
        <v>0</v>
      </c>
      <c r="N70">
        <v>1</v>
      </c>
      <c r="O70">
        <v>0</v>
      </c>
      <c r="P70" s="3">
        <v>0</v>
      </c>
      <c r="Q70" s="3">
        <v>0</v>
      </c>
      <c r="R70">
        <v>0</v>
      </c>
      <c r="S70" s="3">
        <v>0</v>
      </c>
      <c r="T70">
        <v>0</v>
      </c>
      <c r="U70">
        <v>0</v>
      </c>
      <c r="V70">
        <v>1</v>
      </c>
      <c r="W70" s="3">
        <v>0</v>
      </c>
      <c r="X70">
        <v>1</v>
      </c>
      <c r="Y70" s="3">
        <v>0</v>
      </c>
      <c r="Z70" s="3">
        <v>0</v>
      </c>
      <c r="AA70">
        <v>0</v>
      </c>
      <c r="AB70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>
        <v>0</v>
      </c>
      <c r="AK70">
        <v>0</v>
      </c>
      <c r="AL70">
        <v>1</v>
      </c>
      <c r="AM70" s="3">
        <v>0</v>
      </c>
      <c r="AN70">
        <v>1</v>
      </c>
      <c r="AO70" s="3">
        <v>0</v>
      </c>
      <c r="AP70" s="3">
        <v>0</v>
      </c>
      <c r="AQ70" s="3">
        <v>0</v>
      </c>
      <c r="AR70">
        <v>1</v>
      </c>
      <c r="AS70" s="3">
        <v>1</v>
      </c>
      <c r="AT70" s="3">
        <v>0</v>
      </c>
      <c r="AU70">
        <v>0</v>
      </c>
      <c r="AV70">
        <v>0</v>
      </c>
      <c r="AW70">
        <v>1</v>
      </c>
      <c r="AX70" s="3">
        <v>0</v>
      </c>
      <c r="AY70" s="3">
        <v>0</v>
      </c>
      <c r="AZ70" s="3">
        <v>1</v>
      </c>
      <c r="BA70">
        <v>1</v>
      </c>
      <c r="BB70">
        <v>1</v>
      </c>
      <c r="BC70" s="3">
        <v>0</v>
      </c>
      <c r="BD70">
        <v>2</v>
      </c>
      <c r="BE70" s="3">
        <v>0</v>
      </c>
      <c r="BF70" s="3">
        <v>0</v>
      </c>
      <c r="BG70">
        <v>0</v>
      </c>
      <c r="BH70">
        <v>3</v>
      </c>
      <c r="BI70">
        <v>2</v>
      </c>
      <c r="BJ70" s="3">
        <v>0</v>
      </c>
      <c r="BK70" s="3">
        <v>0</v>
      </c>
      <c r="BL70">
        <v>0</v>
      </c>
      <c r="BM70">
        <v>0</v>
      </c>
      <c r="BN70">
        <v>1</v>
      </c>
      <c r="BO70">
        <v>4</v>
      </c>
      <c r="BP70" s="3">
        <v>0</v>
      </c>
      <c r="BQ70" s="3">
        <v>0</v>
      </c>
      <c r="BR70" s="3">
        <v>0</v>
      </c>
      <c r="BS70" s="3">
        <v>0</v>
      </c>
      <c r="BT70">
        <v>1</v>
      </c>
      <c r="BU70">
        <v>0</v>
      </c>
      <c r="BV70" s="3">
        <v>0</v>
      </c>
      <c r="BW70">
        <v>1</v>
      </c>
      <c r="BX70" s="3">
        <v>0</v>
      </c>
      <c r="BY70" s="3">
        <v>0</v>
      </c>
      <c r="BZ70" s="3">
        <v>1</v>
      </c>
      <c r="CA70" s="3">
        <v>0</v>
      </c>
      <c r="CB70">
        <v>2</v>
      </c>
      <c r="CC70" s="3">
        <v>1</v>
      </c>
      <c r="CD70" s="3">
        <v>1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>
        <f t="shared" si="3"/>
        <v>5</v>
      </c>
    </row>
    <row r="71" spans="1:91" x14ac:dyDescent="0.25">
      <c r="A71" t="s">
        <v>151</v>
      </c>
      <c r="B71">
        <v>8</v>
      </c>
      <c r="C71">
        <v>2</v>
      </c>
      <c r="D71">
        <v>1</v>
      </c>
      <c r="E71">
        <v>40</v>
      </c>
      <c r="F71" t="s">
        <v>164</v>
      </c>
      <c r="G71">
        <v>160</v>
      </c>
      <c r="H71">
        <f t="shared" si="2"/>
        <v>23</v>
      </c>
      <c r="I71">
        <v>1</v>
      </c>
      <c r="J71">
        <v>1</v>
      </c>
      <c r="K71">
        <v>0</v>
      </c>
      <c r="L71" s="3">
        <v>0</v>
      </c>
      <c r="M71">
        <v>0</v>
      </c>
      <c r="N71">
        <v>0</v>
      </c>
      <c r="O71">
        <v>1</v>
      </c>
      <c r="P71" s="3">
        <v>0</v>
      </c>
      <c r="Q71" s="3">
        <v>0</v>
      </c>
      <c r="R71">
        <v>0</v>
      </c>
      <c r="S71" s="3">
        <v>0</v>
      </c>
      <c r="T71">
        <v>0</v>
      </c>
      <c r="U71">
        <v>0</v>
      </c>
      <c r="V71">
        <v>0</v>
      </c>
      <c r="W71" s="3">
        <v>0</v>
      </c>
      <c r="X71">
        <v>3</v>
      </c>
      <c r="Y71" s="3">
        <v>0</v>
      </c>
      <c r="Z71" s="3">
        <v>0</v>
      </c>
      <c r="AA71">
        <v>2</v>
      </c>
      <c r="AB71">
        <v>0</v>
      </c>
      <c r="AC71" s="3">
        <v>0</v>
      </c>
      <c r="AD71" s="3">
        <v>1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>
        <v>0</v>
      </c>
      <c r="AK71">
        <v>0</v>
      </c>
      <c r="AL71">
        <v>0</v>
      </c>
      <c r="AM71" s="3">
        <v>0</v>
      </c>
      <c r="AN71">
        <v>3</v>
      </c>
      <c r="AO71" s="3">
        <v>0</v>
      </c>
      <c r="AP71" s="3">
        <v>0</v>
      </c>
      <c r="AQ71" s="3">
        <v>0</v>
      </c>
      <c r="AR71">
        <v>0</v>
      </c>
      <c r="AS71" s="3">
        <v>0</v>
      </c>
      <c r="AT71" s="3">
        <v>0</v>
      </c>
      <c r="AU71">
        <v>0</v>
      </c>
      <c r="AV71">
        <v>1</v>
      </c>
      <c r="AW71">
        <v>1</v>
      </c>
      <c r="AX71" s="3">
        <v>0</v>
      </c>
      <c r="AY71" s="3">
        <v>0</v>
      </c>
      <c r="AZ71" s="3">
        <v>0</v>
      </c>
      <c r="BA71">
        <v>0</v>
      </c>
      <c r="BB71">
        <v>1</v>
      </c>
      <c r="BC71" s="3">
        <v>0</v>
      </c>
      <c r="BD71">
        <v>0</v>
      </c>
      <c r="BE71" s="3">
        <v>0</v>
      </c>
      <c r="BF71" s="3">
        <v>0</v>
      </c>
      <c r="BG71">
        <v>2</v>
      </c>
      <c r="BH71">
        <v>0</v>
      </c>
      <c r="BI71">
        <v>0</v>
      </c>
      <c r="BJ71" s="3">
        <v>0</v>
      </c>
      <c r="BK71" s="3">
        <v>0</v>
      </c>
      <c r="BL71">
        <v>0</v>
      </c>
      <c r="BM71">
        <v>0</v>
      </c>
      <c r="BN71">
        <v>0</v>
      </c>
      <c r="BO71">
        <v>3</v>
      </c>
      <c r="BP71" s="3">
        <v>0</v>
      </c>
      <c r="BQ71" s="3">
        <v>0</v>
      </c>
      <c r="BR71" s="3">
        <v>0</v>
      </c>
      <c r="BS71" s="3">
        <v>0</v>
      </c>
      <c r="BT71">
        <v>2</v>
      </c>
      <c r="BU71">
        <v>0</v>
      </c>
      <c r="BV71" s="3">
        <v>0</v>
      </c>
      <c r="BW71">
        <v>1</v>
      </c>
      <c r="BX71" s="3">
        <v>0</v>
      </c>
      <c r="BY71" s="3">
        <v>0</v>
      </c>
      <c r="BZ71" s="3">
        <v>0</v>
      </c>
      <c r="CA71" s="3">
        <v>0</v>
      </c>
      <c r="CB71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>
        <f t="shared" si="3"/>
        <v>1</v>
      </c>
    </row>
    <row r="72" spans="1:91" x14ac:dyDescent="0.25">
      <c r="A72" t="s">
        <v>152</v>
      </c>
      <c r="B72">
        <v>5</v>
      </c>
      <c r="C72">
        <v>10</v>
      </c>
      <c r="D72">
        <v>2</v>
      </c>
      <c r="E72">
        <v>40</v>
      </c>
      <c r="F72" t="s">
        <v>164</v>
      </c>
      <c r="G72">
        <v>180</v>
      </c>
      <c r="H72">
        <f t="shared" si="2"/>
        <v>29</v>
      </c>
      <c r="I72">
        <v>0</v>
      </c>
      <c r="J72">
        <v>3</v>
      </c>
      <c r="K72">
        <v>0</v>
      </c>
      <c r="L72" s="3">
        <v>0</v>
      </c>
      <c r="M72">
        <v>0</v>
      </c>
      <c r="N72">
        <v>0</v>
      </c>
      <c r="O72">
        <v>0</v>
      </c>
      <c r="P72" s="3">
        <v>0</v>
      </c>
      <c r="Q72" s="3">
        <v>0</v>
      </c>
      <c r="R72">
        <v>0</v>
      </c>
      <c r="S72" s="3">
        <v>0</v>
      </c>
      <c r="T72">
        <v>0</v>
      </c>
      <c r="U72">
        <v>0</v>
      </c>
      <c r="V72">
        <v>0</v>
      </c>
      <c r="W72" s="3">
        <v>0</v>
      </c>
      <c r="X72">
        <v>3</v>
      </c>
      <c r="Y72" s="3">
        <v>0</v>
      </c>
      <c r="Z72" s="3">
        <v>0</v>
      </c>
      <c r="AA72">
        <v>0</v>
      </c>
      <c r="AB72">
        <v>0</v>
      </c>
      <c r="AC72" s="3">
        <v>0</v>
      </c>
      <c r="AD72" s="3">
        <v>1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>
        <v>1</v>
      </c>
      <c r="AK72">
        <v>0</v>
      </c>
      <c r="AL72">
        <v>0</v>
      </c>
      <c r="AM72" s="3">
        <v>0</v>
      </c>
      <c r="AN72">
        <v>1</v>
      </c>
      <c r="AO72" s="3">
        <v>0</v>
      </c>
      <c r="AP72" s="3">
        <v>0</v>
      </c>
      <c r="AQ72" s="3">
        <v>0</v>
      </c>
      <c r="AR72">
        <v>0</v>
      </c>
      <c r="AS72" s="3">
        <v>0</v>
      </c>
      <c r="AT72" s="3">
        <v>0</v>
      </c>
      <c r="AU72">
        <v>0</v>
      </c>
      <c r="AV72">
        <v>1</v>
      </c>
      <c r="AW72">
        <v>2</v>
      </c>
      <c r="AX72" s="3">
        <v>0</v>
      </c>
      <c r="AY72" s="3">
        <v>0</v>
      </c>
      <c r="AZ72" s="3">
        <v>0</v>
      </c>
      <c r="BA72">
        <v>1</v>
      </c>
      <c r="BB72">
        <v>0</v>
      </c>
      <c r="BC72" s="3">
        <v>0</v>
      </c>
      <c r="BD72">
        <v>1</v>
      </c>
      <c r="BE72" s="3">
        <v>0</v>
      </c>
      <c r="BF72" s="3">
        <v>0</v>
      </c>
      <c r="BG72">
        <v>3</v>
      </c>
      <c r="BH72">
        <v>1</v>
      </c>
      <c r="BI72">
        <v>2</v>
      </c>
      <c r="BJ72" s="3">
        <v>0</v>
      </c>
      <c r="BK72" s="3">
        <v>0</v>
      </c>
      <c r="BL72">
        <v>0</v>
      </c>
      <c r="BM72">
        <v>2</v>
      </c>
      <c r="BN72">
        <v>0</v>
      </c>
      <c r="BO72">
        <v>4</v>
      </c>
      <c r="BP72" s="3">
        <v>0</v>
      </c>
      <c r="BQ72" s="3">
        <v>0</v>
      </c>
      <c r="BR72" s="3">
        <v>0</v>
      </c>
      <c r="BS72" s="3">
        <v>0</v>
      </c>
      <c r="BT72">
        <v>1</v>
      </c>
      <c r="BU72">
        <v>0</v>
      </c>
      <c r="BV72" s="3">
        <v>1</v>
      </c>
      <c r="BW72">
        <v>0</v>
      </c>
      <c r="BX72" s="3">
        <v>0</v>
      </c>
      <c r="BY72" s="3">
        <v>0</v>
      </c>
      <c r="BZ72" s="3">
        <v>0</v>
      </c>
      <c r="CA72" s="3">
        <v>0</v>
      </c>
      <c r="CB72">
        <v>1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>
        <f t="shared" si="3"/>
        <v>2</v>
      </c>
    </row>
    <row r="73" spans="1:91" x14ac:dyDescent="0.25">
      <c r="A73" t="s">
        <v>153</v>
      </c>
      <c r="B73">
        <v>5</v>
      </c>
      <c r="C73">
        <v>0</v>
      </c>
      <c r="D73">
        <v>1</v>
      </c>
      <c r="E73">
        <v>20</v>
      </c>
      <c r="F73" t="s">
        <v>164</v>
      </c>
      <c r="G73">
        <v>180</v>
      </c>
      <c r="H73">
        <f t="shared" si="2"/>
        <v>28</v>
      </c>
      <c r="I73">
        <v>0</v>
      </c>
      <c r="J73">
        <v>3</v>
      </c>
      <c r="K73">
        <v>1</v>
      </c>
      <c r="L73" s="3">
        <v>0</v>
      </c>
      <c r="M73">
        <v>0</v>
      </c>
      <c r="N73">
        <v>0</v>
      </c>
      <c r="O73">
        <v>0</v>
      </c>
      <c r="P73" s="3">
        <v>0</v>
      </c>
      <c r="Q73" s="3">
        <v>0</v>
      </c>
      <c r="R73">
        <v>0</v>
      </c>
      <c r="S73" s="3">
        <v>0</v>
      </c>
      <c r="T73">
        <v>0</v>
      </c>
      <c r="U73">
        <v>0</v>
      </c>
      <c r="V73">
        <v>0</v>
      </c>
      <c r="W73" s="3">
        <v>0</v>
      </c>
      <c r="X73">
        <v>3</v>
      </c>
      <c r="Y73" s="3">
        <v>0</v>
      </c>
      <c r="Z73" s="3">
        <v>0</v>
      </c>
      <c r="AA73">
        <v>0</v>
      </c>
      <c r="AB7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>
        <v>1</v>
      </c>
      <c r="AK73">
        <v>0</v>
      </c>
      <c r="AL73">
        <v>1</v>
      </c>
      <c r="AM73" s="3">
        <v>0</v>
      </c>
      <c r="AN73">
        <v>2</v>
      </c>
      <c r="AO73" s="3">
        <v>0</v>
      </c>
      <c r="AP73" s="3">
        <v>0</v>
      </c>
      <c r="AQ73" s="3">
        <v>0</v>
      </c>
      <c r="AR73">
        <v>0</v>
      </c>
      <c r="AS73" s="3">
        <v>0</v>
      </c>
      <c r="AT73" s="3">
        <v>0</v>
      </c>
      <c r="AU73">
        <v>0</v>
      </c>
      <c r="AV73">
        <v>0</v>
      </c>
      <c r="AW73">
        <v>1</v>
      </c>
      <c r="AX73" s="3">
        <v>1</v>
      </c>
      <c r="AY73" s="3">
        <v>0</v>
      </c>
      <c r="AZ73" s="3">
        <v>0</v>
      </c>
      <c r="BA73">
        <v>0</v>
      </c>
      <c r="BB73">
        <v>0</v>
      </c>
      <c r="BC73" s="3">
        <v>0</v>
      </c>
      <c r="BD73">
        <v>2</v>
      </c>
      <c r="BE73" s="3">
        <v>0</v>
      </c>
      <c r="BF73" s="3">
        <v>0</v>
      </c>
      <c r="BG73">
        <v>2</v>
      </c>
      <c r="BH73">
        <v>0</v>
      </c>
      <c r="BI73">
        <v>0</v>
      </c>
      <c r="BJ73" s="3">
        <v>0</v>
      </c>
      <c r="BK73" s="3">
        <v>0</v>
      </c>
      <c r="BL73">
        <v>0</v>
      </c>
      <c r="BM73">
        <v>1</v>
      </c>
      <c r="BN73">
        <v>0</v>
      </c>
      <c r="BO73">
        <v>4</v>
      </c>
      <c r="BP73" s="3">
        <v>0</v>
      </c>
      <c r="BQ73" s="3">
        <v>0</v>
      </c>
      <c r="BR73" s="3">
        <v>0</v>
      </c>
      <c r="BS73" s="3">
        <v>0</v>
      </c>
      <c r="BT73">
        <v>2</v>
      </c>
      <c r="BU73">
        <v>0</v>
      </c>
      <c r="BV73" s="3">
        <v>1</v>
      </c>
      <c r="BW73">
        <v>1</v>
      </c>
      <c r="BX73" s="3">
        <v>0</v>
      </c>
      <c r="BY73" s="3">
        <v>0</v>
      </c>
      <c r="BZ73" s="3">
        <v>0</v>
      </c>
      <c r="CA73" s="3">
        <v>0</v>
      </c>
      <c r="CB73">
        <v>1</v>
      </c>
      <c r="CC73" s="3">
        <v>1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>
        <f t="shared" si="3"/>
        <v>3</v>
      </c>
    </row>
    <row r="74" spans="1:91" x14ac:dyDescent="0.25">
      <c r="A74" t="s">
        <v>154</v>
      </c>
      <c r="B74">
        <v>9</v>
      </c>
      <c r="C74">
        <v>2</v>
      </c>
      <c r="D74">
        <v>1</v>
      </c>
      <c r="E74">
        <v>70</v>
      </c>
      <c r="F74" t="s">
        <v>164</v>
      </c>
      <c r="G74">
        <v>170</v>
      </c>
      <c r="H74">
        <f t="shared" si="2"/>
        <v>17</v>
      </c>
      <c r="I74">
        <v>1</v>
      </c>
      <c r="J74">
        <v>2</v>
      </c>
      <c r="K74">
        <v>0</v>
      </c>
      <c r="L74" s="3">
        <v>0</v>
      </c>
      <c r="M74">
        <v>0</v>
      </c>
      <c r="N74">
        <v>0</v>
      </c>
      <c r="O74">
        <v>0</v>
      </c>
      <c r="P74" s="3">
        <v>0</v>
      </c>
      <c r="Q74" s="3">
        <v>0</v>
      </c>
      <c r="R74">
        <v>0</v>
      </c>
      <c r="S74" s="3">
        <v>0</v>
      </c>
      <c r="T74">
        <v>0</v>
      </c>
      <c r="U74">
        <v>0</v>
      </c>
      <c r="V74">
        <v>0</v>
      </c>
      <c r="W74" s="3">
        <v>0</v>
      </c>
      <c r="X74">
        <v>2</v>
      </c>
      <c r="Y74" s="3">
        <v>0</v>
      </c>
      <c r="Z74" s="3">
        <v>0</v>
      </c>
      <c r="AA74">
        <v>1</v>
      </c>
      <c r="AB74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>
        <v>0</v>
      </c>
      <c r="AK74">
        <v>1</v>
      </c>
      <c r="AL74">
        <v>0</v>
      </c>
      <c r="AM74" s="3">
        <v>0</v>
      </c>
      <c r="AN74">
        <v>0</v>
      </c>
      <c r="AO74" s="3">
        <v>0</v>
      </c>
      <c r="AP74" s="3">
        <v>0</v>
      </c>
      <c r="AQ74" s="3">
        <v>0</v>
      </c>
      <c r="AR74">
        <v>0</v>
      </c>
      <c r="AS74" s="3">
        <v>0</v>
      </c>
      <c r="AT74" s="3">
        <v>0</v>
      </c>
      <c r="AU74">
        <v>0</v>
      </c>
      <c r="AV74">
        <v>1</v>
      </c>
      <c r="AW74">
        <v>1</v>
      </c>
      <c r="AX74" s="3">
        <v>0</v>
      </c>
      <c r="AY74" s="3">
        <v>0</v>
      </c>
      <c r="AZ74" s="3">
        <v>0</v>
      </c>
      <c r="BA74">
        <v>0</v>
      </c>
      <c r="BB74">
        <v>0</v>
      </c>
      <c r="BC74" s="3">
        <v>0</v>
      </c>
      <c r="BD74">
        <v>1</v>
      </c>
      <c r="BE74" s="3">
        <v>0</v>
      </c>
      <c r="BF74" s="3">
        <v>0</v>
      </c>
      <c r="BG74">
        <v>3</v>
      </c>
      <c r="BH74">
        <v>0</v>
      </c>
      <c r="BI74">
        <v>0</v>
      </c>
      <c r="BJ74" s="3">
        <v>0</v>
      </c>
      <c r="BK74" s="3">
        <v>0</v>
      </c>
      <c r="BL74">
        <v>0</v>
      </c>
      <c r="BM74">
        <v>0</v>
      </c>
      <c r="BN74">
        <v>1</v>
      </c>
      <c r="BO74">
        <v>3</v>
      </c>
      <c r="BP74" s="3">
        <v>0</v>
      </c>
      <c r="BQ74" s="3">
        <v>0</v>
      </c>
      <c r="BR74" s="3">
        <v>0</v>
      </c>
      <c r="BS74" s="3">
        <v>0</v>
      </c>
      <c r="BT74">
        <v>0</v>
      </c>
      <c r="BU74">
        <v>0</v>
      </c>
      <c r="BV74" s="3">
        <v>0</v>
      </c>
      <c r="BW74">
        <v>0</v>
      </c>
      <c r="BX74" s="3">
        <v>0</v>
      </c>
      <c r="BY74" s="3">
        <v>0</v>
      </c>
      <c r="BZ74" s="3">
        <v>0</v>
      </c>
      <c r="CA74" s="3">
        <v>0</v>
      </c>
      <c r="CB74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>
        <f t="shared" si="3"/>
        <v>0</v>
      </c>
    </row>
    <row r="75" spans="1:91" x14ac:dyDescent="0.25">
      <c r="A75" t="s">
        <v>155</v>
      </c>
      <c r="B75">
        <v>7</v>
      </c>
      <c r="C75">
        <v>15</v>
      </c>
      <c r="D75">
        <v>1</v>
      </c>
      <c r="E75">
        <v>30</v>
      </c>
      <c r="F75" t="s">
        <v>164</v>
      </c>
      <c r="G75">
        <v>160</v>
      </c>
      <c r="H75">
        <f t="shared" si="2"/>
        <v>29</v>
      </c>
      <c r="I75">
        <v>2</v>
      </c>
      <c r="J75">
        <v>1</v>
      </c>
      <c r="K75">
        <v>1</v>
      </c>
      <c r="L75" s="3">
        <v>0</v>
      </c>
      <c r="M75">
        <v>0</v>
      </c>
      <c r="N75">
        <v>2</v>
      </c>
      <c r="O75">
        <v>0</v>
      </c>
      <c r="P75" s="3">
        <v>0</v>
      </c>
      <c r="Q75" s="3">
        <v>0</v>
      </c>
      <c r="R75">
        <v>0</v>
      </c>
      <c r="S75" s="3">
        <v>0</v>
      </c>
      <c r="T75">
        <v>0</v>
      </c>
      <c r="U75">
        <v>0</v>
      </c>
      <c r="V75">
        <v>2</v>
      </c>
      <c r="W75" s="3">
        <v>0</v>
      </c>
      <c r="X75">
        <v>1</v>
      </c>
      <c r="Y75" s="3">
        <v>0</v>
      </c>
      <c r="Z75" s="3">
        <v>0</v>
      </c>
      <c r="AA75">
        <v>0</v>
      </c>
      <c r="AB75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>
        <v>1</v>
      </c>
      <c r="AK75">
        <v>0</v>
      </c>
      <c r="AL75">
        <v>0</v>
      </c>
      <c r="AM75" s="3">
        <v>0</v>
      </c>
      <c r="AN75">
        <v>1</v>
      </c>
      <c r="AO75" s="3">
        <v>0</v>
      </c>
      <c r="AP75" s="3">
        <v>0</v>
      </c>
      <c r="AQ75" s="3">
        <v>0</v>
      </c>
      <c r="AR75">
        <v>0</v>
      </c>
      <c r="AS75" s="3">
        <v>0</v>
      </c>
      <c r="AT75" s="3">
        <v>0</v>
      </c>
      <c r="AU75">
        <v>0</v>
      </c>
      <c r="AV75">
        <v>1</v>
      </c>
      <c r="AW75">
        <v>1</v>
      </c>
      <c r="AX75" s="3">
        <v>1</v>
      </c>
      <c r="AY75" s="3">
        <v>0</v>
      </c>
      <c r="AZ75" s="3">
        <v>0</v>
      </c>
      <c r="BA75">
        <v>2</v>
      </c>
      <c r="BB75">
        <v>0</v>
      </c>
      <c r="BC75" s="3">
        <v>0</v>
      </c>
      <c r="BD75">
        <v>1</v>
      </c>
      <c r="BE75" s="3">
        <v>0</v>
      </c>
      <c r="BF75" s="3">
        <v>0</v>
      </c>
      <c r="BG75">
        <v>1</v>
      </c>
      <c r="BH75">
        <v>1</v>
      </c>
      <c r="BI75">
        <v>2</v>
      </c>
      <c r="BJ75" s="3">
        <v>0</v>
      </c>
      <c r="BK75" s="3">
        <v>0</v>
      </c>
      <c r="BL75">
        <v>0</v>
      </c>
      <c r="BM75">
        <v>1</v>
      </c>
      <c r="BN75">
        <v>0</v>
      </c>
      <c r="BO75">
        <v>4</v>
      </c>
      <c r="BP75" s="3">
        <v>0</v>
      </c>
      <c r="BQ75" s="3">
        <v>0</v>
      </c>
      <c r="BR75" s="3">
        <v>0</v>
      </c>
      <c r="BS75" s="3">
        <v>0</v>
      </c>
      <c r="BT75">
        <v>0</v>
      </c>
      <c r="BU75">
        <v>0</v>
      </c>
      <c r="BV75" s="3">
        <v>0</v>
      </c>
      <c r="BW75">
        <v>1</v>
      </c>
      <c r="BX75" s="3">
        <v>0</v>
      </c>
      <c r="BY75" s="3">
        <v>0</v>
      </c>
      <c r="BZ75" s="3">
        <v>0</v>
      </c>
      <c r="CA75" s="3">
        <v>0</v>
      </c>
      <c r="CB75">
        <v>2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>
        <f t="shared" si="3"/>
        <v>1</v>
      </c>
    </row>
    <row r="76" spans="1:91" x14ac:dyDescent="0.25">
      <c r="A76" t="s">
        <v>156</v>
      </c>
      <c r="B76">
        <v>3</v>
      </c>
      <c r="C76">
        <v>10</v>
      </c>
      <c r="D76">
        <v>2</v>
      </c>
      <c r="E76">
        <v>25</v>
      </c>
      <c r="F76" t="s">
        <v>164</v>
      </c>
      <c r="G76">
        <v>160</v>
      </c>
      <c r="H76">
        <f t="shared" si="2"/>
        <v>23</v>
      </c>
      <c r="I76">
        <v>2</v>
      </c>
      <c r="J76">
        <v>1</v>
      </c>
      <c r="K76">
        <v>1</v>
      </c>
      <c r="L76" s="3">
        <v>0</v>
      </c>
      <c r="M76">
        <v>0</v>
      </c>
      <c r="N76">
        <v>0</v>
      </c>
      <c r="O76">
        <v>0</v>
      </c>
      <c r="P76" s="3">
        <v>0</v>
      </c>
      <c r="Q76" s="3">
        <v>0</v>
      </c>
      <c r="R76">
        <v>0</v>
      </c>
      <c r="S76" s="3">
        <v>0</v>
      </c>
      <c r="T76">
        <v>0</v>
      </c>
      <c r="U76">
        <v>0</v>
      </c>
      <c r="V76">
        <v>0</v>
      </c>
      <c r="W76" s="3">
        <v>0</v>
      </c>
      <c r="X76">
        <v>0</v>
      </c>
      <c r="Y76" s="3">
        <v>0</v>
      </c>
      <c r="Z76" s="3">
        <v>0</v>
      </c>
      <c r="AA76">
        <v>1</v>
      </c>
      <c r="AB76">
        <v>0</v>
      </c>
      <c r="AC76" s="3">
        <v>0</v>
      </c>
      <c r="AD76" s="3">
        <v>1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>
        <v>0</v>
      </c>
      <c r="AK76">
        <v>0</v>
      </c>
      <c r="AL76">
        <v>0</v>
      </c>
      <c r="AM76" s="3">
        <v>0</v>
      </c>
      <c r="AN76">
        <v>1</v>
      </c>
      <c r="AO76" s="3">
        <v>0</v>
      </c>
      <c r="AP76" s="3">
        <v>0</v>
      </c>
      <c r="AQ76" s="3">
        <v>0</v>
      </c>
      <c r="AR76">
        <v>0</v>
      </c>
      <c r="AS76" s="3">
        <v>0</v>
      </c>
      <c r="AT76" s="3">
        <v>0</v>
      </c>
      <c r="AU76">
        <v>0</v>
      </c>
      <c r="AV76">
        <v>1</v>
      </c>
      <c r="AW76">
        <v>1</v>
      </c>
      <c r="AX76" s="3">
        <v>0</v>
      </c>
      <c r="AY76" s="3">
        <v>0</v>
      </c>
      <c r="AZ76" s="3">
        <v>0</v>
      </c>
      <c r="BA76">
        <v>2</v>
      </c>
      <c r="BB76">
        <v>0</v>
      </c>
      <c r="BC76" s="3">
        <v>0</v>
      </c>
      <c r="BD76">
        <v>1</v>
      </c>
      <c r="BE76" s="3">
        <v>0</v>
      </c>
      <c r="BF76" s="3">
        <v>0</v>
      </c>
      <c r="BG76">
        <v>2</v>
      </c>
      <c r="BH76">
        <v>0</v>
      </c>
      <c r="BI76">
        <v>1</v>
      </c>
      <c r="BJ76" s="3">
        <v>0</v>
      </c>
      <c r="BK76" s="3">
        <v>0</v>
      </c>
      <c r="BL76">
        <v>0</v>
      </c>
      <c r="BM76">
        <v>0</v>
      </c>
      <c r="BN76">
        <v>1</v>
      </c>
      <c r="BO76">
        <v>4</v>
      </c>
      <c r="BP76" s="3">
        <v>0</v>
      </c>
      <c r="BQ76" s="3">
        <v>0</v>
      </c>
      <c r="BR76" s="3">
        <v>0</v>
      </c>
      <c r="BS76" s="3">
        <v>0</v>
      </c>
      <c r="BT76">
        <v>0</v>
      </c>
      <c r="BU76">
        <v>0</v>
      </c>
      <c r="BV76" s="3">
        <v>1</v>
      </c>
      <c r="BW76">
        <v>1</v>
      </c>
      <c r="BX76" s="3">
        <v>0</v>
      </c>
      <c r="BY76" s="3">
        <v>0</v>
      </c>
      <c r="BZ76" s="3">
        <v>0</v>
      </c>
      <c r="CA76" s="3">
        <v>0</v>
      </c>
      <c r="CB76">
        <v>1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>
        <f t="shared" si="3"/>
        <v>2</v>
      </c>
    </row>
  </sheetData>
  <conditionalFormatting sqref="I77:CL77">
    <cfRule type="cellIs" dxfId="0" priority="1" operator="less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180D-CA8A-4DCE-B245-8A4D24C9208C}">
  <dimension ref="A1:H76"/>
  <sheetViews>
    <sheetView workbookViewId="0">
      <selection activeCell="H1" sqref="H1"/>
    </sheetView>
  </sheetViews>
  <sheetFormatPr baseColWidth="10" defaultRowHeight="15" x14ac:dyDescent="0.25"/>
  <sheetData>
    <row r="1" spans="1:8" x14ac:dyDescent="0.25">
      <c r="A1" s="3" t="s">
        <v>282</v>
      </c>
      <c r="B1" s="3" t="s">
        <v>157</v>
      </c>
      <c r="C1" s="3" t="s">
        <v>158</v>
      </c>
      <c r="D1" s="3" t="s">
        <v>159</v>
      </c>
      <c r="E1" s="3" t="s">
        <v>160</v>
      </c>
      <c r="F1" s="3" t="s">
        <v>283</v>
      </c>
      <c r="G1" s="3" t="s">
        <v>162</v>
      </c>
      <c r="H1" s="3" t="s">
        <v>161</v>
      </c>
    </row>
    <row r="2" spans="1:8" x14ac:dyDescent="0.25">
      <c r="A2" t="s">
        <v>82</v>
      </c>
      <c r="B2">
        <v>7</v>
      </c>
      <c r="C2">
        <v>2</v>
      </c>
      <c r="D2">
        <v>1</v>
      </c>
      <c r="E2">
        <v>50</v>
      </c>
      <c r="F2">
        <v>15</v>
      </c>
      <c r="G2">
        <v>140</v>
      </c>
      <c r="H2" t="s">
        <v>163</v>
      </c>
    </row>
    <row r="3" spans="1:8" x14ac:dyDescent="0.25">
      <c r="A3" t="s">
        <v>83</v>
      </c>
      <c r="B3">
        <v>1</v>
      </c>
      <c r="C3">
        <v>35</v>
      </c>
      <c r="D3">
        <v>3</v>
      </c>
      <c r="E3">
        <v>40</v>
      </c>
      <c r="F3">
        <v>23</v>
      </c>
      <c r="G3">
        <v>140</v>
      </c>
      <c r="H3" t="s">
        <v>163</v>
      </c>
    </row>
    <row r="4" spans="1:8" x14ac:dyDescent="0.25">
      <c r="A4" t="s">
        <v>84</v>
      </c>
      <c r="B4">
        <v>5</v>
      </c>
      <c r="C4">
        <v>0</v>
      </c>
      <c r="D4">
        <v>3</v>
      </c>
      <c r="E4">
        <v>20</v>
      </c>
      <c r="F4">
        <v>37</v>
      </c>
      <c r="G4">
        <v>140</v>
      </c>
      <c r="H4" t="s">
        <v>163</v>
      </c>
    </row>
    <row r="5" spans="1:8" x14ac:dyDescent="0.25">
      <c r="A5" t="s">
        <v>85</v>
      </c>
      <c r="B5">
        <v>9</v>
      </c>
      <c r="C5">
        <v>30</v>
      </c>
      <c r="D5">
        <v>3</v>
      </c>
      <c r="E5">
        <v>80</v>
      </c>
      <c r="F5">
        <v>23</v>
      </c>
      <c r="G5">
        <v>140</v>
      </c>
      <c r="H5" t="s">
        <v>163</v>
      </c>
    </row>
    <row r="6" spans="1:8" x14ac:dyDescent="0.25">
      <c r="A6" t="s">
        <v>86</v>
      </c>
      <c r="B6">
        <v>9</v>
      </c>
      <c r="C6">
        <v>5</v>
      </c>
      <c r="D6">
        <v>1</v>
      </c>
      <c r="E6">
        <v>80</v>
      </c>
      <c r="F6">
        <v>13</v>
      </c>
      <c r="G6">
        <v>140</v>
      </c>
      <c r="H6" t="s">
        <v>163</v>
      </c>
    </row>
    <row r="7" spans="1:8" x14ac:dyDescent="0.25">
      <c r="A7" t="s">
        <v>87</v>
      </c>
      <c r="B7">
        <v>1</v>
      </c>
      <c r="C7">
        <v>30</v>
      </c>
      <c r="D7">
        <v>3</v>
      </c>
      <c r="E7">
        <v>40</v>
      </c>
      <c r="F7">
        <v>32</v>
      </c>
      <c r="G7">
        <v>140</v>
      </c>
      <c r="H7" t="s">
        <v>163</v>
      </c>
    </row>
    <row r="8" spans="1:8" x14ac:dyDescent="0.25">
      <c r="A8" t="s">
        <v>88</v>
      </c>
      <c r="B8">
        <v>5</v>
      </c>
      <c r="C8">
        <v>10</v>
      </c>
      <c r="D8">
        <v>3</v>
      </c>
      <c r="E8">
        <v>70</v>
      </c>
      <c r="F8">
        <v>33</v>
      </c>
      <c r="G8">
        <v>160</v>
      </c>
      <c r="H8" t="s">
        <v>163</v>
      </c>
    </row>
    <row r="9" spans="1:8" x14ac:dyDescent="0.25">
      <c r="A9" t="s">
        <v>89</v>
      </c>
      <c r="B9">
        <v>6</v>
      </c>
      <c r="C9">
        <v>12</v>
      </c>
      <c r="D9">
        <v>2</v>
      </c>
      <c r="E9">
        <v>15</v>
      </c>
      <c r="F9">
        <v>23</v>
      </c>
      <c r="G9">
        <v>140</v>
      </c>
      <c r="H9" t="s">
        <v>163</v>
      </c>
    </row>
    <row r="10" spans="1:8" x14ac:dyDescent="0.25">
      <c r="A10" t="s">
        <v>90</v>
      </c>
      <c r="B10">
        <v>9</v>
      </c>
      <c r="C10">
        <v>2</v>
      </c>
      <c r="D10">
        <v>1</v>
      </c>
      <c r="E10">
        <v>65</v>
      </c>
      <c r="F10">
        <v>29</v>
      </c>
      <c r="G10">
        <v>140</v>
      </c>
      <c r="H10" t="s">
        <v>163</v>
      </c>
    </row>
    <row r="11" spans="1:8" x14ac:dyDescent="0.25">
      <c r="A11" t="s">
        <v>91</v>
      </c>
      <c r="B11">
        <v>1</v>
      </c>
      <c r="C11">
        <v>5</v>
      </c>
      <c r="D11">
        <v>3</v>
      </c>
      <c r="E11">
        <v>60</v>
      </c>
      <c r="F11">
        <v>31</v>
      </c>
      <c r="G11">
        <v>150</v>
      </c>
      <c r="H11" t="s">
        <v>163</v>
      </c>
    </row>
    <row r="12" spans="1:8" x14ac:dyDescent="0.25">
      <c r="A12" t="s">
        <v>92</v>
      </c>
      <c r="B12">
        <v>5</v>
      </c>
      <c r="C12">
        <v>20</v>
      </c>
      <c r="D12">
        <v>4</v>
      </c>
      <c r="E12">
        <v>10</v>
      </c>
      <c r="F12">
        <v>24</v>
      </c>
      <c r="G12">
        <v>140</v>
      </c>
      <c r="H12" t="s">
        <v>164</v>
      </c>
    </row>
    <row r="13" spans="1:8" x14ac:dyDescent="0.25">
      <c r="A13" t="s">
        <v>93</v>
      </c>
      <c r="B13">
        <v>9</v>
      </c>
      <c r="C13">
        <v>30</v>
      </c>
      <c r="D13">
        <v>3</v>
      </c>
      <c r="E13">
        <v>30</v>
      </c>
      <c r="F13">
        <v>32</v>
      </c>
      <c r="G13">
        <v>140</v>
      </c>
      <c r="H13" t="s">
        <v>163</v>
      </c>
    </row>
    <row r="14" spans="1:8" x14ac:dyDescent="0.25">
      <c r="A14" t="s">
        <v>94</v>
      </c>
      <c r="B14">
        <v>5</v>
      </c>
      <c r="C14">
        <v>10</v>
      </c>
      <c r="D14">
        <v>3</v>
      </c>
      <c r="E14">
        <v>20</v>
      </c>
      <c r="F14">
        <v>33</v>
      </c>
      <c r="G14">
        <v>140</v>
      </c>
      <c r="H14" t="s">
        <v>164</v>
      </c>
    </row>
    <row r="15" spans="1:8" x14ac:dyDescent="0.25">
      <c r="A15" t="s">
        <v>95</v>
      </c>
      <c r="B15">
        <v>8</v>
      </c>
      <c r="C15">
        <v>20</v>
      </c>
      <c r="D15">
        <v>3</v>
      </c>
      <c r="E15">
        <v>60</v>
      </c>
      <c r="F15">
        <v>38</v>
      </c>
      <c r="G15">
        <v>160</v>
      </c>
      <c r="H15" t="s">
        <v>164</v>
      </c>
    </row>
    <row r="16" spans="1:8" x14ac:dyDescent="0.25">
      <c r="A16" t="s">
        <v>96</v>
      </c>
      <c r="B16">
        <v>9</v>
      </c>
      <c r="C16">
        <v>5</v>
      </c>
      <c r="D16">
        <v>3</v>
      </c>
      <c r="E16">
        <v>40</v>
      </c>
      <c r="F16">
        <v>33</v>
      </c>
      <c r="G16">
        <v>150</v>
      </c>
      <c r="H16" t="s">
        <v>163</v>
      </c>
    </row>
    <row r="17" spans="1:8" x14ac:dyDescent="0.25">
      <c r="A17" t="s">
        <v>97</v>
      </c>
      <c r="B17">
        <v>9</v>
      </c>
      <c r="C17">
        <v>7</v>
      </c>
      <c r="D17">
        <v>2</v>
      </c>
      <c r="E17">
        <v>70</v>
      </c>
      <c r="F17">
        <v>33</v>
      </c>
      <c r="G17">
        <v>140</v>
      </c>
      <c r="H17" t="s">
        <v>163</v>
      </c>
    </row>
    <row r="18" spans="1:8" x14ac:dyDescent="0.25">
      <c r="A18" t="s">
        <v>98</v>
      </c>
      <c r="B18">
        <v>8</v>
      </c>
      <c r="C18">
        <v>15</v>
      </c>
      <c r="D18">
        <v>4</v>
      </c>
      <c r="E18">
        <v>10</v>
      </c>
      <c r="F18">
        <v>29</v>
      </c>
      <c r="G18">
        <v>150</v>
      </c>
      <c r="H18" t="s">
        <v>163</v>
      </c>
    </row>
    <row r="19" spans="1:8" x14ac:dyDescent="0.25">
      <c r="A19" t="s">
        <v>99</v>
      </c>
      <c r="B19">
        <v>5</v>
      </c>
      <c r="C19">
        <v>2</v>
      </c>
      <c r="D19">
        <v>1</v>
      </c>
      <c r="E19">
        <v>65</v>
      </c>
      <c r="F19">
        <v>26</v>
      </c>
      <c r="G19">
        <v>150</v>
      </c>
      <c r="H19" t="s">
        <v>163</v>
      </c>
    </row>
    <row r="20" spans="1:8" x14ac:dyDescent="0.25">
      <c r="A20" t="s">
        <v>100</v>
      </c>
      <c r="B20">
        <v>5</v>
      </c>
      <c r="C20">
        <v>0</v>
      </c>
      <c r="D20">
        <v>1</v>
      </c>
      <c r="E20">
        <v>40</v>
      </c>
      <c r="F20">
        <v>26</v>
      </c>
      <c r="G20">
        <v>160</v>
      </c>
      <c r="H20" t="s">
        <v>163</v>
      </c>
    </row>
    <row r="21" spans="1:8" x14ac:dyDescent="0.25">
      <c r="A21" t="s">
        <v>101</v>
      </c>
      <c r="B21">
        <v>3</v>
      </c>
      <c r="C21">
        <v>5</v>
      </c>
      <c r="D21">
        <v>1</v>
      </c>
      <c r="E21">
        <v>70</v>
      </c>
      <c r="F21">
        <v>21</v>
      </c>
      <c r="G21">
        <v>150</v>
      </c>
      <c r="H21" t="s">
        <v>163</v>
      </c>
    </row>
    <row r="22" spans="1:8" x14ac:dyDescent="0.25">
      <c r="A22" t="s">
        <v>102</v>
      </c>
      <c r="B22">
        <v>2</v>
      </c>
      <c r="C22">
        <v>7</v>
      </c>
      <c r="D22">
        <v>3</v>
      </c>
      <c r="E22">
        <v>50</v>
      </c>
      <c r="F22">
        <v>35</v>
      </c>
      <c r="G22">
        <v>160</v>
      </c>
      <c r="H22" t="s">
        <v>163</v>
      </c>
    </row>
    <row r="23" spans="1:8" x14ac:dyDescent="0.25">
      <c r="A23" t="s">
        <v>103</v>
      </c>
      <c r="B23">
        <v>2</v>
      </c>
      <c r="C23">
        <v>10</v>
      </c>
      <c r="D23">
        <v>3</v>
      </c>
      <c r="E23">
        <v>50</v>
      </c>
      <c r="F23">
        <v>31</v>
      </c>
      <c r="G23">
        <v>150</v>
      </c>
      <c r="H23" t="s">
        <v>163</v>
      </c>
    </row>
    <row r="24" spans="1:8" x14ac:dyDescent="0.25">
      <c r="A24" t="s">
        <v>104</v>
      </c>
      <c r="B24">
        <v>5</v>
      </c>
      <c r="C24">
        <v>0</v>
      </c>
      <c r="D24">
        <v>1</v>
      </c>
      <c r="E24">
        <v>70</v>
      </c>
      <c r="F24">
        <v>28</v>
      </c>
      <c r="G24">
        <v>150</v>
      </c>
      <c r="H24" t="s">
        <v>163</v>
      </c>
    </row>
    <row r="25" spans="1:8" x14ac:dyDescent="0.25">
      <c r="A25" t="s">
        <v>105</v>
      </c>
      <c r="B25">
        <v>9</v>
      </c>
      <c r="C25">
        <v>10</v>
      </c>
      <c r="D25">
        <v>4</v>
      </c>
      <c r="E25">
        <v>20</v>
      </c>
      <c r="F25">
        <v>40</v>
      </c>
      <c r="G25">
        <v>150</v>
      </c>
      <c r="H25" t="s">
        <v>165</v>
      </c>
    </row>
    <row r="26" spans="1:8" x14ac:dyDescent="0.25">
      <c r="A26" t="s">
        <v>106</v>
      </c>
      <c r="B26">
        <v>6</v>
      </c>
      <c r="C26">
        <v>30</v>
      </c>
      <c r="D26">
        <v>4</v>
      </c>
      <c r="E26">
        <v>40</v>
      </c>
      <c r="F26">
        <v>29</v>
      </c>
      <c r="G26">
        <v>160</v>
      </c>
      <c r="H26" t="s">
        <v>165</v>
      </c>
    </row>
    <row r="27" spans="1:8" x14ac:dyDescent="0.25">
      <c r="A27" t="s">
        <v>107</v>
      </c>
      <c r="B27">
        <v>8</v>
      </c>
      <c r="C27">
        <v>20</v>
      </c>
      <c r="D27">
        <v>3</v>
      </c>
      <c r="E27">
        <v>40</v>
      </c>
      <c r="F27">
        <v>44</v>
      </c>
      <c r="G27">
        <v>160</v>
      </c>
      <c r="H27" t="s">
        <v>165</v>
      </c>
    </row>
    <row r="28" spans="1:8" x14ac:dyDescent="0.25">
      <c r="A28" t="s">
        <v>108</v>
      </c>
      <c r="B28">
        <v>8</v>
      </c>
      <c r="C28">
        <v>7</v>
      </c>
      <c r="D28">
        <v>3</v>
      </c>
      <c r="E28">
        <v>20</v>
      </c>
      <c r="F28">
        <v>27</v>
      </c>
      <c r="G28">
        <v>150</v>
      </c>
      <c r="H28" t="s">
        <v>165</v>
      </c>
    </row>
    <row r="29" spans="1:8" x14ac:dyDescent="0.25">
      <c r="A29" t="s">
        <v>109</v>
      </c>
      <c r="B29">
        <v>6</v>
      </c>
      <c r="C29">
        <v>10</v>
      </c>
      <c r="D29">
        <v>3</v>
      </c>
      <c r="E29">
        <v>80</v>
      </c>
      <c r="F29">
        <v>15</v>
      </c>
      <c r="G29">
        <v>160</v>
      </c>
      <c r="H29" t="s">
        <v>165</v>
      </c>
    </row>
    <row r="30" spans="1:8" x14ac:dyDescent="0.25">
      <c r="A30" t="s">
        <v>110</v>
      </c>
      <c r="B30">
        <v>8</v>
      </c>
      <c r="C30">
        <v>7</v>
      </c>
      <c r="D30">
        <v>3</v>
      </c>
      <c r="E30">
        <v>20</v>
      </c>
      <c r="F30">
        <v>27</v>
      </c>
      <c r="G30">
        <v>150</v>
      </c>
      <c r="H30" t="s">
        <v>165</v>
      </c>
    </row>
    <row r="31" spans="1:8" x14ac:dyDescent="0.25">
      <c r="A31" t="s">
        <v>111</v>
      </c>
      <c r="B31">
        <v>8</v>
      </c>
      <c r="C31">
        <v>30</v>
      </c>
      <c r="D31">
        <v>2</v>
      </c>
      <c r="E31">
        <v>30</v>
      </c>
      <c r="F31">
        <v>41</v>
      </c>
      <c r="G31">
        <v>160</v>
      </c>
      <c r="H31" t="s">
        <v>165</v>
      </c>
    </row>
    <row r="32" spans="1:8" x14ac:dyDescent="0.25">
      <c r="A32" t="s">
        <v>112</v>
      </c>
      <c r="B32">
        <v>8</v>
      </c>
      <c r="C32">
        <v>20</v>
      </c>
      <c r="D32">
        <v>4</v>
      </c>
      <c r="E32">
        <v>20</v>
      </c>
      <c r="F32">
        <v>33</v>
      </c>
      <c r="G32">
        <v>150</v>
      </c>
      <c r="H32" t="s">
        <v>165</v>
      </c>
    </row>
    <row r="33" spans="1:8" x14ac:dyDescent="0.25">
      <c r="A33" t="s">
        <v>113</v>
      </c>
      <c r="B33">
        <v>7</v>
      </c>
      <c r="C33">
        <v>2</v>
      </c>
      <c r="D33">
        <v>1</v>
      </c>
      <c r="E33">
        <v>40</v>
      </c>
      <c r="F33">
        <v>33</v>
      </c>
      <c r="G33">
        <v>160</v>
      </c>
      <c r="H33" t="s">
        <v>165</v>
      </c>
    </row>
    <row r="34" spans="1:8" x14ac:dyDescent="0.25">
      <c r="A34" t="s">
        <v>114</v>
      </c>
      <c r="B34">
        <v>7</v>
      </c>
      <c r="C34">
        <v>10</v>
      </c>
      <c r="D34">
        <v>3</v>
      </c>
      <c r="E34">
        <v>60</v>
      </c>
      <c r="F34">
        <v>16</v>
      </c>
      <c r="G34">
        <v>160</v>
      </c>
      <c r="H34" t="s">
        <v>165</v>
      </c>
    </row>
    <row r="35" spans="1:8" x14ac:dyDescent="0.25">
      <c r="A35" t="s">
        <v>115</v>
      </c>
      <c r="B35">
        <v>5</v>
      </c>
      <c r="C35">
        <v>0</v>
      </c>
      <c r="D35">
        <v>5</v>
      </c>
      <c r="E35">
        <v>10</v>
      </c>
      <c r="F35">
        <v>7</v>
      </c>
      <c r="G35">
        <v>170</v>
      </c>
      <c r="H35" t="s">
        <v>164</v>
      </c>
    </row>
    <row r="36" spans="1:8" x14ac:dyDescent="0.25">
      <c r="A36" t="s">
        <v>116</v>
      </c>
      <c r="B36">
        <v>5</v>
      </c>
      <c r="C36">
        <v>0</v>
      </c>
      <c r="D36">
        <v>5</v>
      </c>
      <c r="E36">
        <v>0</v>
      </c>
      <c r="F36">
        <v>6</v>
      </c>
      <c r="G36">
        <v>160</v>
      </c>
      <c r="H36" t="s">
        <v>165</v>
      </c>
    </row>
    <row r="37" spans="1:8" x14ac:dyDescent="0.25">
      <c r="A37" t="s">
        <v>117</v>
      </c>
      <c r="B37">
        <v>5</v>
      </c>
      <c r="C37">
        <v>0</v>
      </c>
      <c r="D37">
        <v>5</v>
      </c>
      <c r="E37">
        <v>5</v>
      </c>
      <c r="F37">
        <v>15</v>
      </c>
      <c r="G37">
        <v>170</v>
      </c>
      <c r="H37" t="s">
        <v>164</v>
      </c>
    </row>
    <row r="38" spans="1:8" x14ac:dyDescent="0.25">
      <c r="A38" t="s">
        <v>118</v>
      </c>
      <c r="B38">
        <v>5</v>
      </c>
      <c r="C38">
        <v>0</v>
      </c>
      <c r="D38">
        <v>5</v>
      </c>
      <c r="E38">
        <v>5</v>
      </c>
      <c r="F38">
        <v>18</v>
      </c>
      <c r="G38">
        <v>180</v>
      </c>
      <c r="H38" t="s">
        <v>165</v>
      </c>
    </row>
    <row r="39" spans="1:8" x14ac:dyDescent="0.25">
      <c r="A39" t="s">
        <v>119</v>
      </c>
      <c r="B39">
        <v>5</v>
      </c>
      <c r="C39">
        <v>0</v>
      </c>
      <c r="D39">
        <v>5</v>
      </c>
      <c r="E39">
        <v>0</v>
      </c>
      <c r="F39">
        <v>20</v>
      </c>
      <c r="G39">
        <v>170</v>
      </c>
      <c r="H39" t="s">
        <v>164</v>
      </c>
    </row>
    <row r="40" spans="1:8" x14ac:dyDescent="0.25">
      <c r="A40" t="s">
        <v>120</v>
      </c>
      <c r="B40">
        <v>9</v>
      </c>
      <c r="C40">
        <v>2</v>
      </c>
      <c r="D40">
        <v>4</v>
      </c>
      <c r="E40">
        <v>15</v>
      </c>
      <c r="F40">
        <v>30</v>
      </c>
      <c r="G40">
        <v>160</v>
      </c>
      <c r="H40" t="s">
        <v>164</v>
      </c>
    </row>
    <row r="41" spans="1:8" x14ac:dyDescent="0.25">
      <c r="A41" t="s">
        <v>121</v>
      </c>
      <c r="B41">
        <v>8</v>
      </c>
      <c r="C41">
        <v>10</v>
      </c>
      <c r="D41">
        <v>5</v>
      </c>
      <c r="E41">
        <v>20</v>
      </c>
      <c r="F41">
        <v>40</v>
      </c>
      <c r="G41">
        <v>160</v>
      </c>
      <c r="H41" t="s">
        <v>164</v>
      </c>
    </row>
    <row r="42" spans="1:8" x14ac:dyDescent="0.25">
      <c r="A42" t="s">
        <v>122</v>
      </c>
      <c r="B42">
        <v>9</v>
      </c>
      <c r="C42">
        <v>15</v>
      </c>
      <c r="D42">
        <v>4</v>
      </c>
      <c r="E42">
        <v>15</v>
      </c>
      <c r="F42">
        <v>30</v>
      </c>
      <c r="G42">
        <v>170</v>
      </c>
      <c r="H42" t="s">
        <v>164</v>
      </c>
    </row>
    <row r="43" spans="1:8" x14ac:dyDescent="0.25">
      <c r="A43" t="s">
        <v>123</v>
      </c>
      <c r="B43">
        <v>9</v>
      </c>
      <c r="C43">
        <v>5</v>
      </c>
      <c r="D43">
        <v>1</v>
      </c>
      <c r="E43">
        <v>45</v>
      </c>
      <c r="F43">
        <v>27</v>
      </c>
      <c r="G43">
        <v>160</v>
      </c>
      <c r="H43" t="s">
        <v>164</v>
      </c>
    </row>
    <row r="44" spans="1:8" x14ac:dyDescent="0.25">
      <c r="A44" t="s">
        <v>124</v>
      </c>
      <c r="B44">
        <v>8</v>
      </c>
      <c r="C44">
        <v>20</v>
      </c>
      <c r="D44">
        <v>3</v>
      </c>
      <c r="E44">
        <v>40</v>
      </c>
      <c r="F44">
        <v>21</v>
      </c>
      <c r="G44">
        <v>170</v>
      </c>
      <c r="H44" t="s">
        <v>164</v>
      </c>
    </row>
    <row r="45" spans="1:8" x14ac:dyDescent="0.25">
      <c r="A45" t="s">
        <v>125</v>
      </c>
      <c r="B45">
        <v>8</v>
      </c>
      <c r="C45">
        <v>15</v>
      </c>
      <c r="D45">
        <v>2</v>
      </c>
      <c r="E45">
        <v>20</v>
      </c>
      <c r="F45">
        <v>30</v>
      </c>
      <c r="G45">
        <v>180</v>
      </c>
      <c r="H45" t="s">
        <v>164</v>
      </c>
    </row>
    <row r="46" spans="1:8" x14ac:dyDescent="0.25">
      <c r="A46" t="s">
        <v>126</v>
      </c>
      <c r="B46">
        <v>8</v>
      </c>
      <c r="C46">
        <v>15</v>
      </c>
      <c r="D46">
        <v>4</v>
      </c>
      <c r="E46">
        <v>10</v>
      </c>
      <c r="F46">
        <v>39</v>
      </c>
      <c r="G46">
        <v>180</v>
      </c>
      <c r="H46" t="s">
        <v>164</v>
      </c>
    </row>
    <row r="47" spans="1:8" x14ac:dyDescent="0.25">
      <c r="A47" t="s">
        <v>127</v>
      </c>
      <c r="B47">
        <v>3</v>
      </c>
      <c r="C47">
        <v>20</v>
      </c>
      <c r="D47">
        <v>1</v>
      </c>
      <c r="E47">
        <v>30</v>
      </c>
      <c r="F47">
        <v>24</v>
      </c>
      <c r="G47">
        <v>160</v>
      </c>
      <c r="H47" t="s">
        <v>164</v>
      </c>
    </row>
    <row r="48" spans="1:8" x14ac:dyDescent="0.25">
      <c r="A48" t="s">
        <v>128</v>
      </c>
      <c r="B48">
        <v>3</v>
      </c>
      <c r="C48">
        <v>25</v>
      </c>
      <c r="D48">
        <v>4</v>
      </c>
      <c r="E48">
        <v>20</v>
      </c>
      <c r="F48">
        <v>21</v>
      </c>
      <c r="G48">
        <v>160</v>
      </c>
      <c r="H48" t="s">
        <v>164</v>
      </c>
    </row>
    <row r="49" spans="1:8" x14ac:dyDescent="0.25">
      <c r="A49" t="s">
        <v>129</v>
      </c>
      <c r="B49">
        <v>9</v>
      </c>
      <c r="C49">
        <v>15</v>
      </c>
      <c r="D49">
        <v>3</v>
      </c>
      <c r="E49">
        <v>30</v>
      </c>
      <c r="F49">
        <v>28</v>
      </c>
      <c r="G49">
        <v>170</v>
      </c>
      <c r="H49" t="s">
        <v>164</v>
      </c>
    </row>
    <row r="50" spans="1:8" x14ac:dyDescent="0.25">
      <c r="A50" t="s">
        <v>130</v>
      </c>
      <c r="B50">
        <v>5</v>
      </c>
      <c r="C50">
        <v>0</v>
      </c>
      <c r="D50">
        <v>5</v>
      </c>
      <c r="E50">
        <v>20</v>
      </c>
      <c r="F50">
        <v>13</v>
      </c>
      <c r="G50">
        <v>200</v>
      </c>
      <c r="H50" t="s">
        <v>163</v>
      </c>
    </row>
    <row r="51" spans="1:8" x14ac:dyDescent="0.25">
      <c r="A51" t="s">
        <v>131</v>
      </c>
      <c r="B51">
        <v>5</v>
      </c>
      <c r="C51">
        <v>0</v>
      </c>
      <c r="D51">
        <v>5</v>
      </c>
      <c r="E51">
        <v>30</v>
      </c>
      <c r="F51">
        <v>12</v>
      </c>
      <c r="G51">
        <v>210</v>
      </c>
      <c r="H51" t="s">
        <v>163</v>
      </c>
    </row>
    <row r="52" spans="1:8" x14ac:dyDescent="0.25">
      <c r="A52" t="s">
        <v>132</v>
      </c>
      <c r="B52">
        <v>5</v>
      </c>
      <c r="C52">
        <v>0</v>
      </c>
      <c r="D52">
        <v>5</v>
      </c>
      <c r="E52">
        <v>0</v>
      </c>
      <c r="F52">
        <v>23</v>
      </c>
      <c r="G52">
        <v>210</v>
      </c>
      <c r="H52" t="s">
        <v>163</v>
      </c>
    </row>
    <row r="53" spans="1:8" x14ac:dyDescent="0.25">
      <c r="A53" t="s">
        <v>133</v>
      </c>
      <c r="B53">
        <v>9</v>
      </c>
      <c r="C53">
        <v>5</v>
      </c>
      <c r="D53">
        <v>5</v>
      </c>
      <c r="E53">
        <v>20</v>
      </c>
      <c r="F53">
        <v>24</v>
      </c>
      <c r="G53">
        <v>190</v>
      </c>
      <c r="H53" t="s">
        <v>163</v>
      </c>
    </row>
    <row r="54" spans="1:8" x14ac:dyDescent="0.25">
      <c r="A54" t="s">
        <v>134</v>
      </c>
      <c r="B54">
        <v>8</v>
      </c>
      <c r="C54">
        <v>10</v>
      </c>
      <c r="D54">
        <v>4</v>
      </c>
      <c r="E54">
        <v>5</v>
      </c>
      <c r="F54">
        <v>22</v>
      </c>
      <c r="G54">
        <v>170</v>
      </c>
      <c r="H54" t="s">
        <v>163</v>
      </c>
    </row>
    <row r="55" spans="1:8" x14ac:dyDescent="0.25">
      <c r="A55" t="s">
        <v>135</v>
      </c>
      <c r="B55">
        <v>5</v>
      </c>
      <c r="C55">
        <v>0</v>
      </c>
      <c r="D55">
        <v>5</v>
      </c>
      <c r="E55">
        <v>10</v>
      </c>
      <c r="F55">
        <v>16</v>
      </c>
      <c r="G55">
        <v>190</v>
      </c>
      <c r="H55" t="s">
        <v>163</v>
      </c>
    </row>
    <row r="56" spans="1:8" x14ac:dyDescent="0.25">
      <c r="A56" t="s">
        <v>136</v>
      </c>
      <c r="B56">
        <v>5</v>
      </c>
      <c r="C56">
        <v>0</v>
      </c>
      <c r="D56">
        <v>5</v>
      </c>
      <c r="E56">
        <v>0</v>
      </c>
      <c r="F56">
        <v>28</v>
      </c>
      <c r="G56">
        <v>180</v>
      </c>
      <c r="H56" t="s">
        <v>163</v>
      </c>
    </row>
    <row r="57" spans="1:8" x14ac:dyDescent="0.25">
      <c r="A57" t="s">
        <v>137</v>
      </c>
      <c r="B57">
        <v>9</v>
      </c>
      <c r="C57">
        <v>2</v>
      </c>
      <c r="D57">
        <v>5</v>
      </c>
      <c r="E57">
        <v>10</v>
      </c>
      <c r="F57">
        <v>18</v>
      </c>
      <c r="G57">
        <v>200</v>
      </c>
      <c r="H57" t="s">
        <v>163</v>
      </c>
    </row>
    <row r="58" spans="1:8" x14ac:dyDescent="0.25">
      <c r="A58" t="s">
        <v>138</v>
      </c>
      <c r="B58">
        <v>5</v>
      </c>
      <c r="C58">
        <v>0</v>
      </c>
      <c r="D58">
        <v>5</v>
      </c>
      <c r="E58">
        <v>0</v>
      </c>
      <c r="F58">
        <v>28</v>
      </c>
      <c r="G58">
        <v>180</v>
      </c>
      <c r="H58" t="s">
        <v>163</v>
      </c>
    </row>
    <row r="59" spans="1:8" x14ac:dyDescent="0.25">
      <c r="A59" t="s">
        <v>139</v>
      </c>
      <c r="B59">
        <v>5</v>
      </c>
      <c r="C59">
        <v>0</v>
      </c>
      <c r="D59">
        <v>5</v>
      </c>
      <c r="E59">
        <v>0</v>
      </c>
      <c r="F59">
        <v>28</v>
      </c>
      <c r="G59">
        <v>190</v>
      </c>
      <c r="H59" t="s">
        <v>163</v>
      </c>
    </row>
    <row r="60" spans="1:8" x14ac:dyDescent="0.25">
      <c r="A60" t="s">
        <v>140</v>
      </c>
      <c r="B60">
        <v>7</v>
      </c>
      <c r="C60">
        <v>5</v>
      </c>
      <c r="D60">
        <v>3</v>
      </c>
      <c r="E60">
        <v>20</v>
      </c>
      <c r="F60">
        <v>19</v>
      </c>
      <c r="G60">
        <v>190</v>
      </c>
      <c r="H60" t="s">
        <v>163</v>
      </c>
    </row>
    <row r="61" spans="1:8" x14ac:dyDescent="0.25">
      <c r="A61" t="s">
        <v>141</v>
      </c>
      <c r="B61">
        <v>7</v>
      </c>
      <c r="C61">
        <v>2</v>
      </c>
      <c r="D61">
        <v>3</v>
      </c>
      <c r="E61">
        <v>30</v>
      </c>
      <c r="F61">
        <v>21</v>
      </c>
      <c r="G61">
        <v>190</v>
      </c>
      <c r="H61" t="s">
        <v>164</v>
      </c>
    </row>
    <row r="62" spans="1:8" x14ac:dyDescent="0.25">
      <c r="A62" t="s">
        <v>142</v>
      </c>
      <c r="B62">
        <v>5</v>
      </c>
      <c r="C62">
        <v>0</v>
      </c>
      <c r="D62">
        <v>5</v>
      </c>
      <c r="E62">
        <v>20</v>
      </c>
      <c r="F62">
        <v>22</v>
      </c>
      <c r="G62">
        <v>200</v>
      </c>
      <c r="H62" t="s">
        <v>163</v>
      </c>
    </row>
    <row r="63" spans="1:8" x14ac:dyDescent="0.25">
      <c r="A63" t="s">
        <v>143</v>
      </c>
      <c r="B63">
        <v>6</v>
      </c>
      <c r="C63">
        <v>15</v>
      </c>
      <c r="D63">
        <v>3</v>
      </c>
      <c r="E63">
        <v>25</v>
      </c>
      <c r="F63">
        <v>21</v>
      </c>
      <c r="G63">
        <v>190</v>
      </c>
      <c r="H63" t="s">
        <v>164</v>
      </c>
    </row>
    <row r="64" spans="1:8" x14ac:dyDescent="0.25">
      <c r="A64" t="s">
        <v>144</v>
      </c>
      <c r="B64">
        <v>5</v>
      </c>
      <c r="C64">
        <v>10</v>
      </c>
      <c r="D64">
        <v>4</v>
      </c>
      <c r="E64">
        <v>25</v>
      </c>
      <c r="F64">
        <v>23</v>
      </c>
      <c r="G64">
        <v>180</v>
      </c>
      <c r="H64" t="s">
        <v>163</v>
      </c>
    </row>
    <row r="65" spans="1:8" x14ac:dyDescent="0.25">
      <c r="A65" t="s">
        <v>145</v>
      </c>
      <c r="B65">
        <v>5</v>
      </c>
      <c r="C65">
        <v>0</v>
      </c>
      <c r="D65">
        <v>1</v>
      </c>
      <c r="E65">
        <v>50</v>
      </c>
      <c r="F65">
        <v>28</v>
      </c>
      <c r="G65">
        <v>180</v>
      </c>
      <c r="H65" t="s">
        <v>164</v>
      </c>
    </row>
    <row r="66" spans="1:8" x14ac:dyDescent="0.25">
      <c r="A66" t="s">
        <v>146</v>
      </c>
      <c r="B66">
        <v>5</v>
      </c>
      <c r="C66">
        <v>0</v>
      </c>
      <c r="D66">
        <v>1</v>
      </c>
      <c r="E66">
        <v>50</v>
      </c>
      <c r="F66">
        <v>25</v>
      </c>
      <c r="G66">
        <v>190</v>
      </c>
      <c r="H66" t="s">
        <v>163</v>
      </c>
    </row>
    <row r="67" spans="1:8" x14ac:dyDescent="0.25">
      <c r="A67" t="s">
        <v>147</v>
      </c>
      <c r="B67">
        <v>5</v>
      </c>
      <c r="C67">
        <v>0</v>
      </c>
      <c r="D67">
        <v>1</v>
      </c>
      <c r="E67">
        <v>40</v>
      </c>
      <c r="F67">
        <v>18</v>
      </c>
      <c r="G67">
        <v>200</v>
      </c>
      <c r="H67" t="s">
        <v>163</v>
      </c>
    </row>
    <row r="68" spans="1:8" x14ac:dyDescent="0.25">
      <c r="A68" t="s">
        <v>148</v>
      </c>
      <c r="B68">
        <v>5</v>
      </c>
      <c r="C68">
        <v>17</v>
      </c>
      <c r="D68">
        <v>2</v>
      </c>
      <c r="E68">
        <v>20</v>
      </c>
      <c r="F68">
        <v>32</v>
      </c>
      <c r="G68">
        <v>170</v>
      </c>
      <c r="H68" t="s">
        <v>164</v>
      </c>
    </row>
    <row r="69" spans="1:8" x14ac:dyDescent="0.25">
      <c r="A69" t="s">
        <v>149</v>
      </c>
      <c r="B69">
        <v>5</v>
      </c>
      <c r="C69">
        <v>2</v>
      </c>
      <c r="D69">
        <v>1</v>
      </c>
      <c r="E69">
        <v>30</v>
      </c>
      <c r="F69">
        <v>29</v>
      </c>
      <c r="G69">
        <v>160</v>
      </c>
      <c r="H69" t="s">
        <v>164</v>
      </c>
    </row>
    <row r="70" spans="1:8" x14ac:dyDescent="0.25">
      <c r="A70" t="s">
        <v>150</v>
      </c>
      <c r="B70">
        <v>5</v>
      </c>
      <c r="C70">
        <v>0</v>
      </c>
      <c r="D70">
        <v>1</v>
      </c>
      <c r="E70">
        <v>35</v>
      </c>
      <c r="F70">
        <v>33</v>
      </c>
      <c r="G70">
        <v>180</v>
      </c>
      <c r="H70" t="s">
        <v>164</v>
      </c>
    </row>
    <row r="71" spans="1:8" x14ac:dyDescent="0.25">
      <c r="A71" t="s">
        <v>151</v>
      </c>
      <c r="B71">
        <v>8</v>
      </c>
      <c r="C71">
        <v>2</v>
      </c>
      <c r="D71">
        <v>1</v>
      </c>
      <c r="E71">
        <v>40</v>
      </c>
      <c r="F71">
        <v>23</v>
      </c>
      <c r="G71">
        <v>160</v>
      </c>
      <c r="H71" t="s">
        <v>164</v>
      </c>
    </row>
    <row r="72" spans="1:8" x14ac:dyDescent="0.25">
      <c r="A72" t="s">
        <v>152</v>
      </c>
      <c r="B72">
        <v>5</v>
      </c>
      <c r="C72">
        <v>10</v>
      </c>
      <c r="D72">
        <v>2</v>
      </c>
      <c r="E72">
        <v>40</v>
      </c>
      <c r="F72">
        <v>29</v>
      </c>
      <c r="G72">
        <v>180</v>
      </c>
      <c r="H72" t="s">
        <v>164</v>
      </c>
    </row>
    <row r="73" spans="1:8" x14ac:dyDescent="0.25">
      <c r="A73" t="s">
        <v>153</v>
      </c>
      <c r="B73">
        <v>5</v>
      </c>
      <c r="C73">
        <v>0</v>
      </c>
      <c r="D73">
        <v>1</v>
      </c>
      <c r="E73">
        <v>20</v>
      </c>
      <c r="F73">
        <v>28</v>
      </c>
      <c r="G73">
        <v>180</v>
      </c>
      <c r="H73" t="s">
        <v>164</v>
      </c>
    </row>
    <row r="74" spans="1:8" x14ac:dyDescent="0.25">
      <c r="A74" t="s">
        <v>154</v>
      </c>
      <c r="B74">
        <v>9</v>
      </c>
      <c r="C74">
        <v>2</v>
      </c>
      <c r="D74">
        <v>1</v>
      </c>
      <c r="E74">
        <v>70</v>
      </c>
      <c r="F74">
        <v>17</v>
      </c>
      <c r="G74">
        <v>170</v>
      </c>
      <c r="H74" t="s">
        <v>164</v>
      </c>
    </row>
    <row r="75" spans="1:8" x14ac:dyDescent="0.25">
      <c r="A75" t="s">
        <v>155</v>
      </c>
      <c r="B75">
        <v>7</v>
      </c>
      <c r="C75">
        <v>15</v>
      </c>
      <c r="D75">
        <v>1</v>
      </c>
      <c r="E75">
        <v>30</v>
      </c>
      <c r="F75">
        <v>29</v>
      </c>
      <c r="G75">
        <v>160</v>
      </c>
      <c r="H75" t="s">
        <v>164</v>
      </c>
    </row>
    <row r="76" spans="1:8" x14ac:dyDescent="0.25">
      <c r="A76" t="s">
        <v>156</v>
      </c>
      <c r="B76">
        <v>3</v>
      </c>
      <c r="C76">
        <v>10</v>
      </c>
      <c r="D76">
        <v>2</v>
      </c>
      <c r="E76">
        <v>25</v>
      </c>
      <c r="F76">
        <v>23</v>
      </c>
      <c r="G76">
        <v>160</v>
      </c>
      <c r="H76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6"/>
  <sheetViews>
    <sheetView workbookViewId="0">
      <selection activeCell="B1" sqref="B1:CE76"/>
    </sheetView>
  </sheetViews>
  <sheetFormatPr baseColWidth="10" defaultColWidth="9.140625" defaultRowHeight="15" x14ac:dyDescent="0.25"/>
  <sheetData>
    <row r="1" spans="1:8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t="s">
        <v>82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3</v>
      </c>
      <c r="K2">
        <v>0</v>
      </c>
      <c r="L2">
        <v>0</v>
      </c>
      <c r="M2">
        <v>2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</row>
    <row r="3" spans="1:83" x14ac:dyDescent="0.25">
      <c r="A3" t="s">
        <v>83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2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</row>
    <row r="4" spans="1:83" x14ac:dyDescent="0.25">
      <c r="A4" t="s">
        <v>84</v>
      </c>
      <c r="B4">
        <v>3</v>
      </c>
      <c r="C4">
        <v>0</v>
      </c>
      <c r="D4">
        <v>1</v>
      </c>
      <c r="E4">
        <v>0</v>
      </c>
      <c r="F4">
        <v>1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3</v>
      </c>
      <c r="N4">
        <v>1</v>
      </c>
      <c r="O4">
        <v>4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2</v>
      </c>
      <c r="BC4">
        <v>1</v>
      </c>
      <c r="BD4">
        <v>0</v>
      </c>
      <c r="BE4">
        <v>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1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25">
      <c r="A5" t="s">
        <v>85</v>
      </c>
      <c r="B5">
        <v>0</v>
      </c>
      <c r="C5">
        <v>0</v>
      </c>
      <c r="D5">
        <v>0</v>
      </c>
      <c r="E5">
        <v>2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2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1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</row>
    <row r="6" spans="1:83" x14ac:dyDescent="0.25">
      <c r="A6" t="s">
        <v>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</row>
    <row r="7" spans="1:83" x14ac:dyDescent="0.25">
      <c r="A7" t="s">
        <v>87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2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2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2</v>
      </c>
      <c r="BK7">
        <v>0</v>
      </c>
      <c r="BL7">
        <v>1</v>
      </c>
      <c r="BM7">
        <v>0</v>
      </c>
      <c r="BN7">
        <v>1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</row>
    <row r="8" spans="1:83" x14ac:dyDescent="0.25">
      <c r="A8" t="s">
        <v>88</v>
      </c>
      <c r="B8">
        <v>2</v>
      </c>
      <c r="C8">
        <v>0</v>
      </c>
      <c r="D8">
        <v>0</v>
      </c>
      <c r="E8">
        <v>0</v>
      </c>
      <c r="F8">
        <v>2</v>
      </c>
      <c r="G8">
        <v>2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1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25">
      <c r="A9" t="s">
        <v>89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1</v>
      </c>
      <c r="J9">
        <v>3</v>
      </c>
      <c r="K9">
        <v>1</v>
      </c>
      <c r="L9">
        <v>0</v>
      </c>
      <c r="M9">
        <v>3</v>
      </c>
      <c r="N9">
        <v>0</v>
      </c>
      <c r="O9">
        <v>2</v>
      </c>
      <c r="P9">
        <v>1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</row>
    <row r="10" spans="1:83" x14ac:dyDescent="0.25">
      <c r="A10" t="s">
        <v>90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2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1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</row>
    <row r="11" spans="1:83" x14ac:dyDescent="0.25">
      <c r="A11" t="s">
        <v>91</v>
      </c>
      <c r="B11">
        <v>3</v>
      </c>
      <c r="C11">
        <v>0</v>
      </c>
      <c r="D11">
        <v>0</v>
      </c>
      <c r="E11">
        <v>0</v>
      </c>
      <c r="F11">
        <v>2</v>
      </c>
      <c r="G11">
        <v>3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2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83" x14ac:dyDescent="0.25">
      <c r="A12" t="s">
        <v>92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5</v>
      </c>
      <c r="P12">
        <v>0</v>
      </c>
      <c r="Q12">
        <v>2</v>
      </c>
      <c r="R12">
        <v>0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0</v>
      </c>
      <c r="CE12">
        <v>0</v>
      </c>
    </row>
    <row r="13" spans="1:83" x14ac:dyDescent="0.25">
      <c r="A13" t="s">
        <v>93</v>
      </c>
      <c r="B13">
        <v>1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1</v>
      </c>
      <c r="J13">
        <v>3</v>
      </c>
      <c r="K13">
        <v>0</v>
      </c>
      <c r="L13">
        <v>1</v>
      </c>
      <c r="M13">
        <v>0</v>
      </c>
      <c r="N13">
        <v>1</v>
      </c>
      <c r="O13">
        <v>5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2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25">
      <c r="A14" t="s">
        <v>94</v>
      </c>
      <c r="B14">
        <v>2</v>
      </c>
      <c r="C14">
        <v>0</v>
      </c>
      <c r="D14">
        <v>0</v>
      </c>
      <c r="E14">
        <v>0</v>
      </c>
      <c r="F14">
        <v>2</v>
      </c>
      <c r="G14">
        <v>2</v>
      </c>
      <c r="H14">
        <v>0</v>
      </c>
      <c r="I14">
        <v>1</v>
      </c>
      <c r="J14">
        <v>0</v>
      </c>
      <c r="K14">
        <v>3</v>
      </c>
      <c r="L14">
        <v>1</v>
      </c>
      <c r="M14">
        <v>3</v>
      </c>
      <c r="N14">
        <v>0</v>
      </c>
      <c r="O14">
        <v>4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</row>
    <row r="15" spans="1:83" x14ac:dyDescent="0.25">
      <c r="A15" t="s">
        <v>95</v>
      </c>
      <c r="B15">
        <v>3</v>
      </c>
      <c r="C15">
        <v>1</v>
      </c>
      <c r="D15">
        <v>2</v>
      </c>
      <c r="E15">
        <v>0</v>
      </c>
      <c r="F15">
        <v>1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2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2</v>
      </c>
      <c r="AP15">
        <v>1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1</v>
      </c>
      <c r="BA15">
        <v>2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1</v>
      </c>
      <c r="BQ15">
        <v>1</v>
      </c>
      <c r="BR15">
        <v>0</v>
      </c>
      <c r="BS15">
        <v>0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3" x14ac:dyDescent="0.25">
      <c r="A16" t="s">
        <v>96</v>
      </c>
      <c r="B16">
        <v>2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3</v>
      </c>
      <c r="P16">
        <v>0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2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2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</row>
    <row r="17" spans="1:83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0</v>
      </c>
      <c r="I17">
        <v>2</v>
      </c>
      <c r="J17">
        <v>2</v>
      </c>
      <c r="K17">
        <v>0</v>
      </c>
      <c r="L17">
        <v>1</v>
      </c>
      <c r="M17">
        <v>2</v>
      </c>
      <c r="N17">
        <v>0</v>
      </c>
      <c r="O17">
        <v>3</v>
      </c>
      <c r="P17">
        <v>0</v>
      </c>
      <c r="Q17">
        <v>2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2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</row>
    <row r="18" spans="1:83" x14ac:dyDescent="0.25">
      <c r="A18" t="s">
        <v>98</v>
      </c>
      <c r="B18">
        <v>3</v>
      </c>
      <c r="C18">
        <v>0</v>
      </c>
      <c r="D18">
        <v>2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0</v>
      </c>
      <c r="AW18">
        <v>2</v>
      </c>
      <c r="AX18">
        <v>0</v>
      </c>
      <c r="AY18">
        <v>0</v>
      </c>
      <c r="AZ18">
        <v>1</v>
      </c>
      <c r="BA18">
        <v>2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1</v>
      </c>
    </row>
    <row r="19" spans="1:83" x14ac:dyDescent="0.25">
      <c r="A19" t="s">
        <v>99</v>
      </c>
      <c r="B19">
        <v>2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3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</row>
    <row r="20" spans="1:83" x14ac:dyDescent="0.25">
      <c r="A20" t="s">
        <v>100</v>
      </c>
      <c r="B20">
        <v>1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2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</row>
    <row r="21" spans="1:83" x14ac:dyDescent="0.2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</row>
    <row r="22" spans="1:83" x14ac:dyDescent="0.25">
      <c r="A22" t="s">
        <v>102</v>
      </c>
      <c r="B22">
        <v>3</v>
      </c>
      <c r="C22">
        <v>1</v>
      </c>
      <c r="D22">
        <v>0</v>
      </c>
      <c r="E22">
        <v>0</v>
      </c>
      <c r="F22">
        <v>1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2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3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</row>
    <row r="23" spans="1:83" x14ac:dyDescent="0.25">
      <c r="A23" t="s">
        <v>103</v>
      </c>
      <c r="B23">
        <v>2</v>
      </c>
      <c r="C23">
        <v>0</v>
      </c>
      <c r="D23">
        <v>0</v>
      </c>
      <c r="E23">
        <v>0</v>
      </c>
      <c r="F23">
        <v>1</v>
      </c>
      <c r="G23">
        <v>3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2</v>
      </c>
      <c r="P23">
        <v>1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2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2</v>
      </c>
      <c r="BB23">
        <v>1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25">
      <c r="A24" t="s">
        <v>104</v>
      </c>
      <c r="B24">
        <v>1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2</v>
      </c>
      <c r="BB24">
        <v>1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2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</row>
    <row r="25" spans="1:83" x14ac:dyDescent="0.25">
      <c r="A25" t="s">
        <v>105</v>
      </c>
      <c r="B25">
        <v>0</v>
      </c>
      <c r="C25">
        <v>0</v>
      </c>
      <c r="D25">
        <v>2</v>
      </c>
      <c r="E25">
        <v>0</v>
      </c>
      <c r="F25">
        <v>2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3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1</v>
      </c>
      <c r="Z25">
        <v>2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1</v>
      </c>
    </row>
    <row r="26" spans="1:83" x14ac:dyDescent="0.25">
      <c r="A26" t="s">
        <v>106</v>
      </c>
      <c r="B26">
        <v>0</v>
      </c>
      <c r="C26">
        <v>0</v>
      </c>
      <c r="D26">
        <v>1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>
        <v>3</v>
      </c>
      <c r="L26">
        <v>0</v>
      </c>
      <c r="M26">
        <v>0</v>
      </c>
      <c r="N26">
        <v>3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2</v>
      </c>
      <c r="BC26">
        <v>1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2</v>
      </c>
      <c r="CC26">
        <v>0</v>
      </c>
      <c r="CD26">
        <v>1</v>
      </c>
      <c r="CE26">
        <v>0</v>
      </c>
    </row>
    <row r="27" spans="1:83" x14ac:dyDescent="0.25">
      <c r="A27" t="s">
        <v>107</v>
      </c>
      <c r="B27">
        <v>0</v>
      </c>
      <c r="C27">
        <v>0</v>
      </c>
      <c r="D27">
        <v>0</v>
      </c>
      <c r="E27">
        <v>0</v>
      </c>
      <c r="F27">
        <v>2</v>
      </c>
      <c r="G27">
        <v>2</v>
      </c>
      <c r="H27">
        <v>0</v>
      </c>
      <c r="I27">
        <v>0</v>
      </c>
      <c r="J27">
        <v>0</v>
      </c>
      <c r="K27">
        <v>2</v>
      </c>
      <c r="L27">
        <v>0</v>
      </c>
      <c r="M27">
        <v>1</v>
      </c>
      <c r="N27">
        <v>3</v>
      </c>
      <c r="O27">
        <v>2</v>
      </c>
      <c r="P27">
        <v>0</v>
      </c>
      <c r="Q27">
        <v>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0</v>
      </c>
      <c r="AQ27">
        <v>2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2</v>
      </c>
      <c r="BB27">
        <v>0</v>
      </c>
      <c r="BC27">
        <v>2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3</v>
      </c>
      <c r="BO27">
        <v>0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25">
      <c r="A28" t="s">
        <v>108</v>
      </c>
      <c r="B28">
        <v>0</v>
      </c>
      <c r="C28">
        <v>0</v>
      </c>
      <c r="D28">
        <v>1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3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2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2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25">
      <c r="A30" t="s">
        <v>110</v>
      </c>
      <c r="B30">
        <v>0</v>
      </c>
      <c r="C30">
        <v>0</v>
      </c>
      <c r="D30">
        <v>1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25">
      <c r="A31" t="s">
        <v>111</v>
      </c>
      <c r="B31">
        <v>3</v>
      </c>
      <c r="C31">
        <v>1</v>
      </c>
      <c r="D31">
        <v>2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2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2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</v>
      </c>
      <c r="CC31">
        <v>3</v>
      </c>
      <c r="CD31">
        <v>0</v>
      </c>
      <c r="CE31">
        <v>0</v>
      </c>
    </row>
    <row r="32" spans="1:83" x14ac:dyDescent="0.25">
      <c r="A32" t="s">
        <v>112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3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2</v>
      </c>
      <c r="BA32">
        <v>0</v>
      </c>
      <c r="BB32">
        <v>1</v>
      </c>
      <c r="BC32">
        <v>1</v>
      </c>
      <c r="BD32">
        <v>0</v>
      </c>
      <c r="BE32">
        <v>0</v>
      </c>
      <c r="BF32">
        <v>2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1</v>
      </c>
    </row>
    <row r="33" spans="1:83" x14ac:dyDescent="0.25">
      <c r="A33" t="s">
        <v>113</v>
      </c>
      <c r="B33">
        <v>3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2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3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0</v>
      </c>
    </row>
    <row r="34" spans="1:83" x14ac:dyDescent="0.25">
      <c r="A34" t="s">
        <v>114</v>
      </c>
      <c r="B34">
        <v>1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2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</row>
    <row r="36" spans="1:83" x14ac:dyDescent="0.2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2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</row>
    <row r="38" spans="1:83" x14ac:dyDescent="0.25">
      <c r="A38" t="s">
        <v>118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</row>
    <row r="39" spans="1:83" x14ac:dyDescent="0.25">
      <c r="A39" t="s">
        <v>119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2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25">
      <c r="A40" t="s">
        <v>120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2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3</v>
      </c>
      <c r="BA40">
        <v>0</v>
      </c>
      <c r="BB40">
        <v>3</v>
      </c>
      <c r="BC40">
        <v>0</v>
      </c>
      <c r="BD40">
        <v>0</v>
      </c>
      <c r="BE40">
        <v>0</v>
      </c>
      <c r="BF40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0</v>
      </c>
      <c r="CE40">
        <v>1</v>
      </c>
    </row>
    <row r="41" spans="1:83" x14ac:dyDescent="0.25">
      <c r="A41" t="s">
        <v>121</v>
      </c>
      <c r="B41">
        <v>0</v>
      </c>
      <c r="C41">
        <v>2</v>
      </c>
      <c r="D41">
        <v>1</v>
      </c>
      <c r="E41">
        <v>0</v>
      </c>
      <c r="F41">
        <v>2</v>
      </c>
      <c r="G41">
        <v>1</v>
      </c>
      <c r="H41">
        <v>0</v>
      </c>
      <c r="I41">
        <v>0</v>
      </c>
      <c r="J41">
        <v>0</v>
      </c>
      <c r="K41">
        <v>3</v>
      </c>
      <c r="L41">
        <v>0</v>
      </c>
      <c r="M41">
        <v>0</v>
      </c>
      <c r="N41">
        <v>1</v>
      </c>
      <c r="O41">
        <v>0</v>
      </c>
      <c r="P41">
        <v>1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3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2</v>
      </c>
      <c r="BA41">
        <v>0</v>
      </c>
      <c r="BB41">
        <v>3</v>
      </c>
      <c r="BC41">
        <v>0</v>
      </c>
      <c r="BD41">
        <v>0</v>
      </c>
      <c r="BE41">
        <v>0</v>
      </c>
      <c r="BF41">
        <v>2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3</v>
      </c>
      <c r="CD41">
        <v>0</v>
      </c>
      <c r="CE41">
        <v>0</v>
      </c>
    </row>
    <row r="42" spans="1:83" x14ac:dyDescent="0.25">
      <c r="A42" t="s">
        <v>122</v>
      </c>
      <c r="B42">
        <v>0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1</v>
      </c>
      <c r="AV42">
        <v>0</v>
      </c>
      <c r="AW42">
        <v>3</v>
      </c>
      <c r="AX42">
        <v>0</v>
      </c>
      <c r="AY42">
        <v>0</v>
      </c>
      <c r="AZ42">
        <v>3</v>
      </c>
      <c r="BA42">
        <v>0</v>
      </c>
      <c r="BB42">
        <v>2</v>
      </c>
      <c r="BC42">
        <v>0</v>
      </c>
      <c r="BD42">
        <v>0</v>
      </c>
      <c r="BE42">
        <v>0</v>
      </c>
      <c r="BF42">
        <v>3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25">
      <c r="A43" t="s">
        <v>123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2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3</v>
      </c>
      <c r="AX43">
        <v>0</v>
      </c>
      <c r="AY43">
        <v>0</v>
      </c>
      <c r="AZ43">
        <v>3</v>
      </c>
      <c r="BA43">
        <v>0</v>
      </c>
      <c r="BB43">
        <v>3</v>
      </c>
      <c r="BC43">
        <v>0</v>
      </c>
      <c r="BD43">
        <v>0</v>
      </c>
      <c r="BE43">
        <v>0</v>
      </c>
      <c r="BF43">
        <v>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25">
      <c r="A44" t="s">
        <v>124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3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</row>
    <row r="45" spans="1:83" x14ac:dyDescent="0.25">
      <c r="A45" t="s">
        <v>125</v>
      </c>
      <c r="B45">
        <v>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</v>
      </c>
      <c r="AP45">
        <v>0</v>
      </c>
      <c r="AQ45">
        <v>1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3</v>
      </c>
      <c r="AX45">
        <v>0</v>
      </c>
      <c r="AY45">
        <v>0</v>
      </c>
      <c r="AZ45">
        <v>4</v>
      </c>
      <c r="BA45">
        <v>0</v>
      </c>
      <c r="BB45">
        <v>3</v>
      </c>
      <c r="BC45">
        <v>0</v>
      </c>
      <c r="BD45">
        <v>0</v>
      </c>
      <c r="BE45">
        <v>0</v>
      </c>
      <c r="BF45">
        <v>2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</row>
    <row r="46" spans="1:83" x14ac:dyDescent="0.25">
      <c r="A46" t="s">
        <v>126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3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3</v>
      </c>
      <c r="AP46">
        <v>0</v>
      </c>
      <c r="AQ46">
        <v>0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4</v>
      </c>
      <c r="BA46">
        <v>0</v>
      </c>
      <c r="BB46">
        <v>4</v>
      </c>
      <c r="BC46">
        <v>0</v>
      </c>
      <c r="BD46">
        <v>0</v>
      </c>
      <c r="BE46">
        <v>0</v>
      </c>
      <c r="BF46">
        <v>3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2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</row>
    <row r="47" spans="1:83" x14ac:dyDescent="0.25">
      <c r="A47" t="s">
        <v>127</v>
      </c>
      <c r="B47">
        <v>2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2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0</v>
      </c>
      <c r="BH47">
        <v>3</v>
      </c>
      <c r="BI47">
        <v>0</v>
      </c>
      <c r="BJ47">
        <v>0</v>
      </c>
      <c r="BK47">
        <v>0</v>
      </c>
      <c r="BL47">
        <v>0</v>
      </c>
      <c r="BM47">
        <v>2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25">
      <c r="A48" t="s">
        <v>128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2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</row>
    <row r="49" spans="1:83" x14ac:dyDescent="0.25">
      <c r="A49" t="s">
        <v>129</v>
      </c>
      <c r="B49">
        <v>1</v>
      </c>
      <c r="C49">
        <v>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1</v>
      </c>
      <c r="AQ49">
        <v>1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2</v>
      </c>
      <c r="AX49">
        <v>0</v>
      </c>
      <c r="AY49">
        <v>0</v>
      </c>
      <c r="AZ49">
        <v>4</v>
      </c>
      <c r="BA49">
        <v>0</v>
      </c>
      <c r="BB49">
        <v>3</v>
      </c>
      <c r="BC49">
        <v>0</v>
      </c>
      <c r="BD49">
        <v>0</v>
      </c>
      <c r="BE49">
        <v>0</v>
      </c>
      <c r="BF49">
        <v>2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1:83" x14ac:dyDescent="0.25">
      <c r="A50" t="s">
        <v>130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</v>
      </c>
      <c r="S50">
        <v>0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</row>
    <row r="51" spans="1:83" x14ac:dyDescent="0.2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</row>
    <row r="52" spans="1:83" x14ac:dyDescent="0.25">
      <c r="A52" t="s">
        <v>132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</v>
      </c>
      <c r="S52">
        <v>0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</row>
    <row r="53" spans="1:83" x14ac:dyDescent="0.25">
      <c r="A53" t="s">
        <v>133</v>
      </c>
      <c r="B53">
        <v>0</v>
      </c>
      <c r="C53">
        <v>3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</row>
    <row r="54" spans="1:83" x14ac:dyDescent="0.25">
      <c r="A54" t="s">
        <v>134</v>
      </c>
      <c r="B54">
        <v>0</v>
      </c>
      <c r="C54">
        <v>3</v>
      </c>
      <c r="D54">
        <v>0</v>
      </c>
      <c r="E54">
        <v>0</v>
      </c>
      <c r="F54">
        <v>0</v>
      </c>
      <c r="G54">
        <v>0</v>
      </c>
      <c r="H54">
        <v>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</row>
    <row r="55" spans="1:83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25">
      <c r="A56" t="s">
        <v>136</v>
      </c>
      <c r="B56">
        <v>1</v>
      </c>
      <c r="C56">
        <v>2</v>
      </c>
      <c r="D56">
        <v>0</v>
      </c>
      <c r="E56">
        <v>0</v>
      </c>
      <c r="F56">
        <v>0</v>
      </c>
      <c r="G56">
        <v>0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2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25">
      <c r="A57" t="s">
        <v>137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25">
      <c r="A58" t="s">
        <v>138</v>
      </c>
      <c r="B58">
        <v>0</v>
      </c>
      <c r="C58">
        <v>3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2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2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</row>
    <row r="59" spans="1:83" x14ac:dyDescent="0.25">
      <c r="A59" t="s">
        <v>139</v>
      </c>
      <c r="B59">
        <v>0</v>
      </c>
      <c r="C59">
        <v>4</v>
      </c>
      <c r="D59">
        <v>0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</v>
      </c>
      <c r="AP59">
        <v>2</v>
      </c>
      <c r="AQ59">
        <v>0</v>
      </c>
      <c r="AR59">
        <v>0</v>
      </c>
      <c r="AS59">
        <v>0</v>
      </c>
      <c r="AT59">
        <v>3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0</v>
      </c>
      <c r="BS59">
        <v>2</v>
      </c>
      <c r="BT59">
        <v>0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</row>
    <row r="60" spans="1:83" x14ac:dyDescent="0.25">
      <c r="A60" t="s">
        <v>140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</row>
    <row r="61" spans="1:83" x14ac:dyDescent="0.25">
      <c r="A61" t="s">
        <v>141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x14ac:dyDescent="0.25">
      <c r="A62" t="s">
        <v>142</v>
      </c>
      <c r="B62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</row>
    <row r="63" spans="1:83" x14ac:dyDescent="0.25">
      <c r="A63" t="s">
        <v>143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3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2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3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</row>
    <row r="64" spans="1:83" x14ac:dyDescent="0.25">
      <c r="A64" t="s">
        <v>144</v>
      </c>
      <c r="B64">
        <v>1</v>
      </c>
      <c r="C64">
        <v>2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3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</row>
    <row r="65" spans="1:83" x14ac:dyDescent="0.25">
      <c r="A65" t="s">
        <v>145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2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3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</row>
    <row r="66" spans="1:83" x14ac:dyDescent="0.25">
      <c r="A66" t="s">
        <v>146</v>
      </c>
      <c r="B66">
        <v>0</v>
      </c>
      <c r="C66">
        <v>2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2</v>
      </c>
      <c r="AQ66">
        <v>0</v>
      </c>
      <c r="AR66">
        <v>0</v>
      </c>
      <c r="AS66">
        <v>0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3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</row>
    <row r="67" spans="1:83" x14ac:dyDescent="0.25">
      <c r="A67" t="s">
        <v>147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1</v>
      </c>
      <c r="S67">
        <v>0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</row>
    <row r="68" spans="1:83" x14ac:dyDescent="0.25">
      <c r="A68" t="s">
        <v>148</v>
      </c>
      <c r="B68">
        <v>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3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4</v>
      </c>
      <c r="BI68">
        <v>0</v>
      </c>
      <c r="BJ68">
        <v>0</v>
      </c>
      <c r="BK68">
        <v>0</v>
      </c>
      <c r="BL68">
        <v>0</v>
      </c>
      <c r="BM68">
        <v>2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</row>
    <row r="69" spans="1:83" x14ac:dyDescent="0.25">
      <c r="A69" t="s">
        <v>149</v>
      </c>
      <c r="B69">
        <v>1</v>
      </c>
      <c r="C69">
        <v>1</v>
      </c>
      <c r="D69">
        <v>2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2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3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4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</row>
    <row r="70" spans="1:83" x14ac:dyDescent="0.25">
      <c r="A70" t="s">
        <v>150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1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3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1</v>
      </c>
      <c r="BT70">
        <v>0</v>
      </c>
      <c r="BU70">
        <v>2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</row>
    <row r="71" spans="1:83" x14ac:dyDescent="0.25">
      <c r="A71" t="s">
        <v>151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0</v>
      </c>
      <c r="S71">
        <v>0</v>
      </c>
      <c r="T71">
        <v>2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3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</row>
    <row r="72" spans="1:83" x14ac:dyDescent="0.25">
      <c r="A72" t="s">
        <v>152</v>
      </c>
      <c r="B72">
        <v>0</v>
      </c>
      <c r="C72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2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3</v>
      </c>
      <c r="BA72">
        <v>1</v>
      </c>
      <c r="BB72">
        <v>2</v>
      </c>
      <c r="BC72">
        <v>0</v>
      </c>
      <c r="BD72">
        <v>0</v>
      </c>
      <c r="BE72">
        <v>0</v>
      </c>
      <c r="BF72">
        <v>2</v>
      </c>
      <c r="BG72">
        <v>0</v>
      </c>
      <c r="BH72">
        <v>4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</row>
    <row r="73" spans="1:83" x14ac:dyDescent="0.25">
      <c r="A73" t="s">
        <v>153</v>
      </c>
      <c r="B73">
        <v>0</v>
      </c>
      <c r="C73">
        <v>3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</v>
      </c>
      <c r="AX73">
        <v>0</v>
      </c>
      <c r="AY73">
        <v>0</v>
      </c>
      <c r="AZ73">
        <v>2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4</v>
      </c>
      <c r="BI73">
        <v>0</v>
      </c>
      <c r="BJ73">
        <v>0</v>
      </c>
      <c r="BK73">
        <v>0</v>
      </c>
      <c r="BL73">
        <v>0</v>
      </c>
      <c r="BM73">
        <v>2</v>
      </c>
      <c r="BN73">
        <v>0</v>
      </c>
      <c r="BO73">
        <v>1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</row>
    <row r="74" spans="1:83" x14ac:dyDescent="0.25">
      <c r="A74" t="s">
        <v>154</v>
      </c>
      <c r="B74">
        <v>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</row>
    <row r="75" spans="1:83" x14ac:dyDescent="0.25">
      <c r="A75" t="s">
        <v>155</v>
      </c>
      <c r="B75">
        <v>2</v>
      </c>
      <c r="C75">
        <v>1</v>
      </c>
      <c r="D75">
        <v>1</v>
      </c>
      <c r="E75">
        <v>0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1</v>
      </c>
      <c r="BA75">
        <v>1</v>
      </c>
      <c r="BB75">
        <v>2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</row>
    <row r="76" spans="1:83" x14ac:dyDescent="0.25">
      <c r="A76" t="s">
        <v>156</v>
      </c>
      <c r="B76">
        <v>2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2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6"/>
  <sheetViews>
    <sheetView workbookViewId="0">
      <selection sqref="A1:G76"/>
    </sheetView>
  </sheetViews>
  <sheetFormatPr baseColWidth="10" defaultColWidth="9.140625" defaultRowHeight="15" x14ac:dyDescent="0.25"/>
  <sheetData>
    <row r="1" spans="1:7" x14ac:dyDescent="0.25">
      <c r="A1" t="s">
        <v>282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5">
      <c r="A2" t="s">
        <v>82</v>
      </c>
      <c r="B2">
        <v>7</v>
      </c>
      <c r="C2">
        <v>2</v>
      </c>
      <c r="D2">
        <v>1</v>
      </c>
      <c r="E2">
        <v>50</v>
      </c>
      <c r="F2" t="s">
        <v>163</v>
      </c>
      <c r="G2">
        <v>140</v>
      </c>
    </row>
    <row r="3" spans="1:7" x14ac:dyDescent="0.25">
      <c r="A3" t="s">
        <v>83</v>
      </c>
      <c r="B3">
        <v>1</v>
      </c>
      <c r="C3">
        <v>35</v>
      </c>
      <c r="D3">
        <v>3</v>
      </c>
      <c r="E3">
        <v>40</v>
      </c>
      <c r="F3" t="s">
        <v>163</v>
      </c>
      <c r="G3">
        <v>140</v>
      </c>
    </row>
    <row r="4" spans="1:7" x14ac:dyDescent="0.25">
      <c r="A4" t="s">
        <v>84</v>
      </c>
      <c r="B4">
        <v>5</v>
      </c>
      <c r="C4">
        <v>0</v>
      </c>
      <c r="D4">
        <v>3</v>
      </c>
      <c r="E4">
        <v>20</v>
      </c>
      <c r="F4" t="s">
        <v>163</v>
      </c>
      <c r="G4">
        <v>140</v>
      </c>
    </row>
    <row r="5" spans="1:7" x14ac:dyDescent="0.25">
      <c r="A5" t="s">
        <v>85</v>
      </c>
      <c r="B5">
        <v>9</v>
      </c>
      <c r="C5">
        <v>30</v>
      </c>
      <c r="D5">
        <v>3</v>
      </c>
      <c r="E5">
        <v>80</v>
      </c>
      <c r="F5" t="s">
        <v>163</v>
      </c>
      <c r="G5">
        <v>140</v>
      </c>
    </row>
    <row r="6" spans="1:7" x14ac:dyDescent="0.25">
      <c r="A6" t="s">
        <v>86</v>
      </c>
      <c r="B6">
        <v>9</v>
      </c>
      <c r="C6">
        <v>5</v>
      </c>
      <c r="D6">
        <v>1</v>
      </c>
      <c r="E6">
        <v>80</v>
      </c>
      <c r="F6" t="s">
        <v>163</v>
      </c>
      <c r="G6">
        <v>140</v>
      </c>
    </row>
    <row r="7" spans="1:7" x14ac:dyDescent="0.25">
      <c r="A7" t="s">
        <v>87</v>
      </c>
      <c r="B7">
        <v>1</v>
      </c>
      <c r="C7">
        <v>30</v>
      </c>
      <c r="D7">
        <v>3</v>
      </c>
      <c r="E7">
        <v>40</v>
      </c>
      <c r="F7" t="s">
        <v>163</v>
      </c>
      <c r="G7">
        <v>140</v>
      </c>
    </row>
    <row r="8" spans="1:7" x14ac:dyDescent="0.25">
      <c r="A8" t="s">
        <v>88</v>
      </c>
      <c r="B8">
        <v>5</v>
      </c>
      <c r="C8">
        <v>10</v>
      </c>
      <c r="D8">
        <v>3</v>
      </c>
      <c r="E8">
        <v>70</v>
      </c>
      <c r="F8" t="s">
        <v>163</v>
      </c>
      <c r="G8">
        <v>160</v>
      </c>
    </row>
    <row r="9" spans="1:7" x14ac:dyDescent="0.25">
      <c r="A9" t="s">
        <v>89</v>
      </c>
      <c r="B9">
        <v>6</v>
      </c>
      <c r="C9">
        <v>12</v>
      </c>
      <c r="D9">
        <v>2</v>
      </c>
      <c r="E9">
        <v>15</v>
      </c>
      <c r="F9" t="s">
        <v>163</v>
      </c>
      <c r="G9">
        <v>140</v>
      </c>
    </row>
    <row r="10" spans="1:7" x14ac:dyDescent="0.25">
      <c r="A10" t="s">
        <v>90</v>
      </c>
      <c r="B10">
        <v>9</v>
      </c>
      <c r="C10">
        <v>2</v>
      </c>
      <c r="D10">
        <v>1</v>
      </c>
      <c r="E10">
        <v>65</v>
      </c>
      <c r="F10" t="s">
        <v>163</v>
      </c>
      <c r="G10">
        <v>140</v>
      </c>
    </row>
    <row r="11" spans="1:7" x14ac:dyDescent="0.25">
      <c r="A11" t="s">
        <v>91</v>
      </c>
      <c r="B11">
        <v>1</v>
      </c>
      <c r="C11">
        <v>5</v>
      </c>
      <c r="D11">
        <v>3</v>
      </c>
      <c r="E11">
        <v>60</v>
      </c>
      <c r="F11" t="s">
        <v>163</v>
      </c>
      <c r="G11">
        <v>150</v>
      </c>
    </row>
    <row r="12" spans="1:7" x14ac:dyDescent="0.25">
      <c r="A12" t="s">
        <v>92</v>
      </c>
      <c r="B12">
        <v>5</v>
      </c>
      <c r="C12">
        <v>20</v>
      </c>
      <c r="D12">
        <v>4</v>
      </c>
      <c r="E12">
        <v>10</v>
      </c>
      <c r="F12" t="s">
        <v>164</v>
      </c>
      <c r="G12">
        <v>140</v>
      </c>
    </row>
    <row r="13" spans="1:7" x14ac:dyDescent="0.25">
      <c r="A13" t="s">
        <v>93</v>
      </c>
      <c r="B13">
        <v>9</v>
      </c>
      <c r="C13">
        <v>30</v>
      </c>
      <c r="D13">
        <v>3</v>
      </c>
      <c r="E13">
        <v>30</v>
      </c>
      <c r="F13" t="s">
        <v>163</v>
      </c>
      <c r="G13">
        <v>140</v>
      </c>
    </row>
    <row r="14" spans="1:7" x14ac:dyDescent="0.25">
      <c r="A14" t="s">
        <v>94</v>
      </c>
      <c r="B14">
        <v>5</v>
      </c>
      <c r="C14">
        <v>10</v>
      </c>
      <c r="D14">
        <v>3</v>
      </c>
      <c r="E14">
        <v>20</v>
      </c>
      <c r="F14" t="s">
        <v>164</v>
      </c>
      <c r="G14">
        <v>140</v>
      </c>
    </row>
    <row r="15" spans="1:7" x14ac:dyDescent="0.25">
      <c r="A15" t="s">
        <v>95</v>
      </c>
      <c r="B15">
        <v>8</v>
      </c>
      <c r="C15">
        <v>20</v>
      </c>
      <c r="D15">
        <v>3</v>
      </c>
      <c r="E15">
        <v>60</v>
      </c>
      <c r="F15" t="s">
        <v>164</v>
      </c>
      <c r="G15">
        <v>160</v>
      </c>
    </row>
    <row r="16" spans="1:7" x14ac:dyDescent="0.25">
      <c r="A16" t="s">
        <v>96</v>
      </c>
      <c r="B16">
        <v>9</v>
      </c>
      <c r="C16">
        <v>5</v>
      </c>
      <c r="D16">
        <v>3</v>
      </c>
      <c r="E16">
        <v>40</v>
      </c>
      <c r="F16" t="s">
        <v>163</v>
      </c>
      <c r="G16">
        <v>150</v>
      </c>
    </row>
    <row r="17" spans="1:7" x14ac:dyDescent="0.25">
      <c r="A17" t="s">
        <v>97</v>
      </c>
      <c r="B17">
        <v>9</v>
      </c>
      <c r="C17">
        <v>7</v>
      </c>
      <c r="D17">
        <v>2</v>
      </c>
      <c r="E17">
        <v>70</v>
      </c>
      <c r="F17" t="s">
        <v>163</v>
      </c>
      <c r="G17">
        <v>140</v>
      </c>
    </row>
    <row r="18" spans="1:7" x14ac:dyDescent="0.25">
      <c r="A18" t="s">
        <v>98</v>
      </c>
      <c r="B18">
        <v>8</v>
      </c>
      <c r="C18">
        <v>15</v>
      </c>
      <c r="D18">
        <v>4</v>
      </c>
      <c r="E18">
        <v>10</v>
      </c>
      <c r="F18" t="s">
        <v>163</v>
      </c>
      <c r="G18">
        <v>150</v>
      </c>
    </row>
    <row r="19" spans="1:7" x14ac:dyDescent="0.25">
      <c r="A19" t="s">
        <v>99</v>
      </c>
      <c r="B19">
        <v>5</v>
      </c>
      <c r="C19">
        <v>2</v>
      </c>
      <c r="D19">
        <v>1</v>
      </c>
      <c r="E19">
        <v>65</v>
      </c>
      <c r="F19" t="s">
        <v>163</v>
      </c>
      <c r="G19">
        <v>150</v>
      </c>
    </row>
    <row r="20" spans="1:7" x14ac:dyDescent="0.25">
      <c r="A20" t="s">
        <v>100</v>
      </c>
      <c r="B20">
        <v>5</v>
      </c>
      <c r="C20">
        <v>0</v>
      </c>
      <c r="D20">
        <v>1</v>
      </c>
      <c r="E20">
        <v>40</v>
      </c>
      <c r="F20" t="s">
        <v>163</v>
      </c>
      <c r="G20">
        <v>160</v>
      </c>
    </row>
    <row r="21" spans="1:7" x14ac:dyDescent="0.25">
      <c r="A21" t="s">
        <v>101</v>
      </c>
      <c r="B21">
        <v>3</v>
      </c>
      <c r="C21">
        <v>5</v>
      </c>
      <c r="D21">
        <v>1</v>
      </c>
      <c r="E21">
        <v>70</v>
      </c>
      <c r="F21" t="s">
        <v>163</v>
      </c>
      <c r="G21">
        <v>150</v>
      </c>
    </row>
    <row r="22" spans="1:7" x14ac:dyDescent="0.25">
      <c r="A22" t="s">
        <v>102</v>
      </c>
      <c r="B22">
        <v>2</v>
      </c>
      <c r="C22">
        <v>7</v>
      </c>
      <c r="D22">
        <v>3</v>
      </c>
      <c r="E22">
        <v>50</v>
      </c>
      <c r="F22" t="s">
        <v>163</v>
      </c>
      <c r="G22">
        <v>160</v>
      </c>
    </row>
    <row r="23" spans="1:7" x14ac:dyDescent="0.25">
      <c r="A23" t="s">
        <v>103</v>
      </c>
      <c r="B23">
        <v>2</v>
      </c>
      <c r="C23">
        <v>10</v>
      </c>
      <c r="D23">
        <v>3</v>
      </c>
      <c r="E23">
        <v>50</v>
      </c>
      <c r="F23" t="s">
        <v>163</v>
      </c>
      <c r="G23">
        <v>150</v>
      </c>
    </row>
    <row r="24" spans="1:7" x14ac:dyDescent="0.25">
      <c r="A24" t="s">
        <v>104</v>
      </c>
      <c r="B24">
        <v>5</v>
      </c>
      <c r="C24">
        <v>0</v>
      </c>
      <c r="D24">
        <v>1</v>
      </c>
      <c r="E24">
        <v>70</v>
      </c>
      <c r="F24" t="s">
        <v>163</v>
      </c>
      <c r="G24">
        <v>150</v>
      </c>
    </row>
    <row r="25" spans="1:7" x14ac:dyDescent="0.25">
      <c r="A25" t="s">
        <v>105</v>
      </c>
      <c r="B25">
        <v>9</v>
      </c>
      <c r="C25">
        <v>10</v>
      </c>
      <c r="D25">
        <v>4</v>
      </c>
      <c r="E25">
        <v>20</v>
      </c>
      <c r="F25" t="s">
        <v>165</v>
      </c>
      <c r="G25">
        <v>150</v>
      </c>
    </row>
    <row r="26" spans="1:7" x14ac:dyDescent="0.25">
      <c r="A26" t="s">
        <v>106</v>
      </c>
      <c r="B26">
        <v>6</v>
      </c>
      <c r="C26">
        <v>30</v>
      </c>
      <c r="D26">
        <v>4</v>
      </c>
      <c r="E26">
        <v>40</v>
      </c>
      <c r="F26" t="s">
        <v>165</v>
      </c>
      <c r="G26">
        <v>160</v>
      </c>
    </row>
    <row r="27" spans="1:7" x14ac:dyDescent="0.25">
      <c r="A27" t="s">
        <v>107</v>
      </c>
      <c r="B27">
        <v>8</v>
      </c>
      <c r="C27">
        <v>20</v>
      </c>
      <c r="D27">
        <v>3</v>
      </c>
      <c r="E27">
        <v>40</v>
      </c>
      <c r="F27" t="s">
        <v>165</v>
      </c>
      <c r="G27">
        <v>160</v>
      </c>
    </row>
    <row r="28" spans="1:7" x14ac:dyDescent="0.25">
      <c r="A28" t="s">
        <v>108</v>
      </c>
      <c r="B28">
        <v>8</v>
      </c>
      <c r="C28">
        <v>7</v>
      </c>
      <c r="D28">
        <v>3</v>
      </c>
      <c r="E28">
        <v>20</v>
      </c>
      <c r="F28" t="s">
        <v>165</v>
      </c>
      <c r="G28">
        <v>150</v>
      </c>
    </row>
    <row r="29" spans="1:7" x14ac:dyDescent="0.25">
      <c r="A29" t="s">
        <v>109</v>
      </c>
      <c r="B29">
        <v>6</v>
      </c>
      <c r="C29">
        <v>10</v>
      </c>
      <c r="D29">
        <v>3</v>
      </c>
      <c r="E29">
        <v>80</v>
      </c>
      <c r="F29" t="s">
        <v>165</v>
      </c>
      <c r="G29">
        <v>160</v>
      </c>
    </row>
    <row r="30" spans="1:7" x14ac:dyDescent="0.25">
      <c r="A30" t="s">
        <v>110</v>
      </c>
      <c r="B30">
        <v>8</v>
      </c>
      <c r="C30">
        <v>7</v>
      </c>
      <c r="D30">
        <v>3</v>
      </c>
      <c r="E30">
        <v>20</v>
      </c>
      <c r="F30" t="s">
        <v>165</v>
      </c>
      <c r="G30">
        <v>150</v>
      </c>
    </row>
    <row r="31" spans="1:7" x14ac:dyDescent="0.25">
      <c r="A31" t="s">
        <v>111</v>
      </c>
      <c r="B31">
        <v>8</v>
      </c>
      <c r="C31">
        <v>30</v>
      </c>
      <c r="D31">
        <v>2</v>
      </c>
      <c r="E31">
        <v>30</v>
      </c>
      <c r="F31" t="s">
        <v>165</v>
      </c>
      <c r="G31">
        <v>160</v>
      </c>
    </row>
    <row r="32" spans="1:7" x14ac:dyDescent="0.25">
      <c r="A32" t="s">
        <v>112</v>
      </c>
      <c r="B32">
        <v>8</v>
      </c>
      <c r="C32">
        <v>20</v>
      </c>
      <c r="D32">
        <v>4</v>
      </c>
      <c r="E32">
        <v>20</v>
      </c>
      <c r="F32" t="s">
        <v>165</v>
      </c>
      <c r="G32">
        <v>150</v>
      </c>
    </row>
    <row r="33" spans="1:7" x14ac:dyDescent="0.25">
      <c r="A33" t="s">
        <v>113</v>
      </c>
      <c r="B33">
        <v>7</v>
      </c>
      <c r="C33">
        <v>2</v>
      </c>
      <c r="D33">
        <v>1</v>
      </c>
      <c r="E33">
        <v>40</v>
      </c>
      <c r="F33" t="s">
        <v>165</v>
      </c>
      <c r="G33">
        <v>160</v>
      </c>
    </row>
    <row r="34" spans="1:7" x14ac:dyDescent="0.25">
      <c r="A34" t="s">
        <v>114</v>
      </c>
      <c r="B34">
        <v>7</v>
      </c>
      <c r="C34">
        <v>10</v>
      </c>
      <c r="D34">
        <v>3</v>
      </c>
      <c r="E34">
        <v>60</v>
      </c>
      <c r="F34" t="s">
        <v>165</v>
      </c>
      <c r="G34">
        <v>160</v>
      </c>
    </row>
    <row r="35" spans="1:7" x14ac:dyDescent="0.25">
      <c r="A35" t="s">
        <v>115</v>
      </c>
      <c r="B35">
        <v>5</v>
      </c>
      <c r="C35">
        <v>0</v>
      </c>
      <c r="D35">
        <v>5</v>
      </c>
      <c r="E35">
        <v>10</v>
      </c>
      <c r="F35" t="s">
        <v>164</v>
      </c>
      <c r="G35">
        <v>170</v>
      </c>
    </row>
    <row r="36" spans="1:7" x14ac:dyDescent="0.25">
      <c r="A36" t="s">
        <v>116</v>
      </c>
      <c r="B36">
        <v>5</v>
      </c>
      <c r="C36">
        <v>0</v>
      </c>
      <c r="D36">
        <v>5</v>
      </c>
      <c r="E36">
        <v>0</v>
      </c>
      <c r="F36" t="s">
        <v>165</v>
      </c>
      <c r="G36">
        <v>160</v>
      </c>
    </row>
    <row r="37" spans="1:7" x14ac:dyDescent="0.25">
      <c r="A37" t="s">
        <v>117</v>
      </c>
      <c r="B37">
        <v>5</v>
      </c>
      <c r="C37">
        <v>0</v>
      </c>
      <c r="D37">
        <v>5</v>
      </c>
      <c r="E37">
        <v>5</v>
      </c>
      <c r="F37" t="s">
        <v>164</v>
      </c>
      <c r="G37">
        <v>170</v>
      </c>
    </row>
    <row r="38" spans="1:7" x14ac:dyDescent="0.25">
      <c r="A38" t="s">
        <v>118</v>
      </c>
      <c r="B38">
        <v>5</v>
      </c>
      <c r="C38">
        <v>0</v>
      </c>
      <c r="D38">
        <v>5</v>
      </c>
      <c r="E38">
        <v>5</v>
      </c>
      <c r="F38" t="s">
        <v>165</v>
      </c>
      <c r="G38">
        <v>180</v>
      </c>
    </row>
    <row r="39" spans="1:7" x14ac:dyDescent="0.25">
      <c r="A39" t="s">
        <v>119</v>
      </c>
      <c r="B39">
        <v>5</v>
      </c>
      <c r="C39">
        <v>0</v>
      </c>
      <c r="D39">
        <v>5</v>
      </c>
      <c r="E39">
        <v>0</v>
      </c>
      <c r="F39" t="s">
        <v>164</v>
      </c>
      <c r="G39">
        <v>170</v>
      </c>
    </row>
    <row r="40" spans="1:7" x14ac:dyDescent="0.25">
      <c r="A40" t="s">
        <v>120</v>
      </c>
      <c r="B40">
        <v>9</v>
      </c>
      <c r="C40">
        <v>2</v>
      </c>
      <c r="D40">
        <v>4</v>
      </c>
      <c r="E40">
        <v>15</v>
      </c>
      <c r="F40" t="s">
        <v>164</v>
      </c>
      <c r="G40">
        <v>160</v>
      </c>
    </row>
    <row r="41" spans="1:7" x14ac:dyDescent="0.25">
      <c r="A41" t="s">
        <v>121</v>
      </c>
      <c r="B41">
        <v>8</v>
      </c>
      <c r="C41">
        <v>10</v>
      </c>
      <c r="D41">
        <v>5</v>
      </c>
      <c r="E41">
        <v>20</v>
      </c>
      <c r="F41" t="s">
        <v>164</v>
      </c>
      <c r="G41">
        <v>160</v>
      </c>
    </row>
    <row r="42" spans="1:7" x14ac:dyDescent="0.25">
      <c r="A42" t="s">
        <v>122</v>
      </c>
      <c r="B42">
        <v>9</v>
      </c>
      <c r="C42">
        <v>15</v>
      </c>
      <c r="D42">
        <v>4</v>
      </c>
      <c r="E42">
        <v>15</v>
      </c>
      <c r="F42" t="s">
        <v>164</v>
      </c>
      <c r="G42">
        <v>170</v>
      </c>
    </row>
    <row r="43" spans="1:7" x14ac:dyDescent="0.25">
      <c r="A43" t="s">
        <v>123</v>
      </c>
      <c r="B43">
        <v>9</v>
      </c>
      <c r="C43">
        <v>5</v>
      </c>
      <c r="D43">
        <v>1</v>
      </c>
      <c r="E43">
        <v>45</v>
      </c>
      <c r="F43" t="s">
        <v>164</v>
      </c>
      <c r="G43">
        <v>160</v>
      </c>
    </row>
    <row r="44" spans="1:7" x14ac:dyDescent="0.25">
      <c r="A44" t="s">
        <v>124</v>
      </c>
      <c r="B44">
        <v>8</v>
      </c>
      <c r="C44">
        <v>20</v>
      </c>
      <c r="D44">
        <v>3</v>
      </c>
      <c r="E44">
        <v>40</v>
      </c>
      <c r="F44" t="s">
        <v>164</v>
      </c>
      <c r="G44">
        <v>170</v>
      </c>
    </row>
    <row r="45" spans="1:7" x14ac:dyDescent="0.25">
      <c r="A45" t="s">
        <v>125</v>
      </c>
      <c r="B45">
        <v>8</v>
      </c>
      <c r="C45">
        <v>15</v>
      </c>
      <c r="D45">
        <v>2</v>
      </c>
      <c r="E45">
        <v>20</v>
      </c>
      <c r="F45" t="s">
        <v>164</v>
      </c>
      <c r="G45">
        <v>180</v>
      </c>
    </row>
    <row r="46" spans="1:7" x14ac:dyDescent="0.25">
      <c r="A46" t="s">
        <v>126</v>
      </c>
      <c r="B46">
        <v>8</v>
      </c>
      <c r="C46">
        <v>15</v>
      </c>
      <c r="D46">
        <v>4</v>
      </c>
      <c r="E46">
        <v>10</v>
      </c>
      <c r="F46" t="s">
        <v>164</v>
      </c>
      <c r="G46">
        <v>180</v>
      </c>
    </row>
    <row r="47" spans="1:7" x14ac:dyDescent="0.25">
      <c r="A47" t="s">
        <v>127</v>
      </c>
      <c r="B47">
        <v>3</v>
      </c>
      <c r="C47">
        <v>20</v>
      </c>
      <c r="D47">
        <v>1</v>
      </c>
      <c r="E47">
        <v>30</v>
      </c>
      <c r="F47" t="s">
        <v>164</v>
      </c>
      <c r="G47">
        <v>160</v>
      </c>
    </row>
    <row r="48" spans="1:7" x14ac:dyDescent="0.25">
      <c r="A48" t="s">
        <v>128</v>
      </c>
      <c r="B48">
        <v>3</v>
      </c>
      <c r="C48">
        <v>25</v>
      </c>
      <c r="D48">
        <v>4</v>
      </c>
      <c r="E48">
        <v>20</v>
      </c>
      <c r="F48" t="s">
        <v>164</v>
      </c>
      <c r="G48">
        <v>160</v>
      </c>
    </row>
    <row r="49" spans="1:7" x14ac:dyDescent="0.25">
      <c r="A49" t="s">
        <v>129</v>
      </c>
      <c r="B49">
        <v>9</v>
      </c>
      <c r="C49">
        <v>15</v>
      </c>
      <c r="D49">
        <v>3</v>
      </c>
      <c r="E49">
        <v>30</v>
      </c>
      <c r="F49" t="s">
        <v>164</v>
      </c>
      <c r="G49">
        <v>170</v>
      </c>
    </row>
    <row r="50" spans="1:7" x14ac:dyDescent="0.25">
      <c r="A50" t="s">
        <v>130</v>
      </c>
      <c r="B50">
        <v>5</v>
      </c>
      <c r="C50">
        <v>0</v>
      </c>
      <c r="D50">
        <v>5</v>
      </c>
      <c r="E50">
        <v>20</v>
      </c>
      <c r="F50" t="s">
        <v>163</v>
      </c>
      <c r="G50">
        <v>200</v>
      </c>
    </row>
    <row r="51" spans="1:7" x14ac:dyDescent="0.25">
      <c r="A51" t="s">
        <v>131</v>
      </c>
      <c r="B51">
        <v>5</v>
      </c>
      <c r="C51">
        <v>0</v>
      </c>
      <c r="D51">
        <v>5</v>
      </c>
      <c r="E51">
        <v>30</v>
      </c>
      <c r="F51" t="s">
        <v>163</v>
      </c>
      <c r="G51">
        <v>210</v>
      </c>
    </row>
    <row r="52" spans="1:7" x14ac:dyDescent="0.25">
      <c r="A52" t="s">
        <v>132</v>
      </c>
      <c r="B52">
        <v>5</v>
      </c>
      <c r="C52">
        <v>0</v>
      </c>
      <c r="D52">
        <v>5</v>
      </c>
      <c r="E52">
        <v>0</v>
      </c>
      <c r="F52" t="s">
        <v>163</v>
      </c>
      <c r="G52">
        <v>210</v>
      </c>
    </row>
    <row r="53" spans="1:7" x14ac:dyDescent="0.25">
      <c r="A53" t="s">
        <v>133</v>
      </c>
      <c r="B53">
        <v>9</v>
      </c>
      <c r="C53">
        <v>5</v>
      </c>
      <c r="D53">
        <v>5</v>
      </c>
      <c r="E53">
        <v>20</v>
      </c>
      <c r="F53" t="s">
        <v>163</v>
      </c>
      <c r="G53">
        <v>190</v>
      </c>
    </row>
    <row r="54" spans="1:7" x14ac:dyDescent="0.25">
      <c r="A54" t="s">
        <v>134</v>
      </c>
      <c r="B54">
        <v>8</v>
      </c>
      <c r="C54">
        <v>10</v>
      </c>
      <c r="D54">
        <v>4</v>
      </c>
      <c r="E54">
        <v>5</v>
      </c>
      <c r="F54" t="s">
        <v>163</v>
      </c>
      <c r="G54">
        <v>170</v>
      </c>
    </row>
    <row r="55" spans="1:7" x14ac:dyDescent="0.25">
      <c r="A55" t="s">
        <v>135</v>
      </c>
      <c r="B55">
        <v>5</v>
      </c>
      <c r="C55">
        <v>0</v>
      </c>
      <c r="D55">
        <v>5</v>
      </c>
      <c r="E55">
        <v>10</v>
      </c>
      <c r="F55" t="s">
        <v>163</v>
      </c>
      <c r="G55">
        <v>190</v>
      </c>
    </row>
    <row r="56" spans="1:7" x14ac:dyDescent="0.25">
      <c r="A56" t="s">
        <v>136</v>
      </c>
      <c r="B56">
        <v>5</v>
      </c>
      <c r="C56">
        <v>0</v>
      </c>
      <c r="D56">
        <v>5</v>
      </c>
      <c r="E56">
        <v>0</v>
      </c>
      <c r="F56" t="s">
        <v>163</v>
      </c>
      <c r="G56">
        <v>180</v>
      </c>
    </row>
    <row r="57" spans="1:7" x14ac:dyDescent="0.25">
      <c r="A57" t="s">
        <v>137</v>
      </c>
      <c r="B57">
        <v>9</v>
      </c>
      <c r="C57">
        <v>2</v>
      </c>
      <c r="D57">
        <v>5</v>
      </c>
      <c r="E57">
        <v>10</v>
      </c>
      <c r="F57" t="s">
        <v>163</v>
      </c>
      <c r="G57">
        <v>200</v>
      </c>
    </row>
    <row r="58" spans="1:7" x14ac:dyDescent="0.25">
      <c r="A58" t="s">
        <v>138</v>
      </c>
      <c r="B58">
        <v>5</v>
      </c>
      <c r="C58">
        <v>0</v>
      </c>
      <c r="D58">
        <v>5</v>
      </c>
      <c r="E58">
        <v>0</v>
      </c>
      <c r="F58" t="s">
        <v>163</v>
      </c>
      <c r="G58">
        <v>180</v>
      </c>
    </row>
    <row r="59" spans="1:7" x14ac:dyDescent="0.25">
      <c r="A59" t="s">
        <v>139</v>
      </c>
      <c r="B59">
        <v>5</v>
      </c>
      <c r="C59">
        <v>0</v>
      </c>
      <c r="D59">
        <v>5</v>
      </c>
      <c r="E59">
        <v>0</v>
      </c>
      <c r="F59" t="s">
        <v>163</v>
      </c>
      <c r="G59">
        <v>190</v>
      </c>
    </row>
    <row r="60" spans="1:7" x14ac:dyDescent="0.25">
      <c r="A60" t="s">
        <v>140</v>
      </c>
      <c r="B60">
        <v>7</v>
      </c>
      <c r="C60">
        <v>5</v>
      </c>
      <c r="D60">
        <v>3</v>
      </c>
      <c r="E60">
        <v>20</v>
      </c>
      <c r="F60" t="s">
        <v>163</v>
      </c>
      <c r="G60">
        <v>190</v>
      </c>
    </row>
    <row r="61" spans="1:7" x14ac:dyDescent="0.25">
      <c r="A61" t="s">
        <v>141</v>
      </c>
      <c r="B61">
        <v>7</v>
      </c>
      <c r="C61">
        <v>2</v>
      </c>
      <c r="D61">
        <v>3</v>
      </c>
      <c r="E61">
        <v>30</v>
      </c>
      <c r="F61" t="s">
        <v>164</v>
      </c>
      <c r="G61">
        <v>190</v>
      </c>
    </row>
    <row r="62" spans="1:7" x14ac:dyDescent="0.25">
      <c r="A62" t="s">
        <v>142</v>
      </c>
      <c r="B62">
        <v>5</v>
      </c>
      <c r="C62">
        <v>0</v>
      </c>
      <c r="D62">
        <v>5</v>
      </c>
      <c r="E62">
        <v>20</v>
      </c>
      <c r="F62" t="s">
        <v>163</v>
      </c>
      <c r="G62">
        <v>200</v>
      </c>
    </row>
    <row r="63" spans="1:7" x14ac:dyDescent="0.25">
      <c r="A63" t="s">
        <v>143</v>
      </c>
      <c r="B63">
        <v>6</v>
      </c>
      <c r="C63">
        <v>15</v>
      </c>
      <c r="D63">
        <v>3</v>
      </c>
      <c r="E63">
        <v>25</v>
      </c>
      <c r="F63" t="s">
        <v>164</v>
      </c>
      <c r="G63">
        <v>190</v>
      </c>
    </row>
    <row r="64" spans="1:7" x14ac:dyDescent="0.25">
      <c r="A64" t="s">
        <v>144</v>
      </c>
      <c r="B64">
        <v>5</v>
      </c>
      <c r="C64">
        <v>10</v>
      </c>
      <c r="D64">
        <v>4</v>
      </c>
      <c r="E64">
        <v>25</v>
      </c>
      <c r="F64" t="s">
        <v>163</v>
      </c>
      <c r="G64">
        <v>180</v>
      </c>
    </row>
    <row r="65" spans="1:7" x14ac:dyDescent="0.25">
      <c r="A65" t="s">
        <v>145</v>
      </c>
      <c r="B65">
        <v>5</v>
      </c>
      <c r="C65">
        <v>0</v>
      </c>
      <c r="D65">
        <v>1</v>
      </c>
      <c r="E65">
        <v>50</v>
      </c>
      <c r="F65" t="s">
        <v>164</v>
      </c>
      <c r="G65">
        <v>180</v>
      </c>
    </row>
    <row r="66" spans="1:7" x14ac:dyDescent="0.25">
      <c r="A66" t="s">
        <v>146</v>
      </c>
      <c r="B66">
        <v>5</v>
      </c>
      <c r="C66">
        <v>0</v>
      </c>
      <c r="D66">
        <v>1</v>
      </c>
      <c r="E66">
        <v>50</v>
      </c>
      <c r="F66" t="s">
        <v>163</v>
      </c>
      <c r="G66">
        <v>190</v>
      </c>
    </row>
    <row r="67" spans="1:7" x14ac:dyDescent="0.25">
      <c r="A67" t="s">
        <v>147</v>
      </c>
      <c r="B67">
        <v>5</v>
      </c>
      <c r="C67">
        <v>0</v>
      </c>
      <c r="D67">
        <v>1</v>
      </c>
      <c r="E67">
        <v>40</v>
      </c>
      <c r="F67" t="s">
        <v>163</v>
      </c>
      <c r="G67">
        <v>200</v>
      </c>
    </row>
    <row r="68" spans="1:7" x14ac:dyDescent="0.25">
      <c r="A68" t="s">
        <v>148</v>
      </c>
      <c r="B68">
        <v>5</v>
      </c>
      <c r="C68">
        <v>17</v>
      </c>
      <c r="D68">
        <v>2</v>
      </c>
      <c r="E68">
        <v>20</v>
      </c>
      <c r="F68" t="s">
        <v>164</v>
      </c>
      <c r="G68">
        <v>170</v>
      </c>
    </row>
    <row r="69" spans="1:7" x14ac:dyDescent="0.25">
      <c r="A69" t="s">
        <v>149</v>
      </c>
      <c r="B69">
        <v>5</v>
      </c>
      <c r="C69">
        <v>2</v>
      </c>
      <c r="D69">
        <v>1</v>
      </c>
      <c r="E69">
        <v>30</v>
      </c>
      <c r="F69" t="s">
        <v>164</v>
      </c>
      <c r="G69">
        <v>160</v>
      </c>
    </row>
    <row r="70" spans="1:7" x14ac:dyDescent="0.25">
      <c r="A70" t="s">
        <v>150</v>
      </c>
      <c r="B70">
        <v>5</v>
      </c>
      <c r="C70">
        <v>0</v>
      </c>
      <c r="D70">
        <v>1</v>
      </c>
      <c r="E70">
        <v>35</v>
      </c>
      <c r="F70" t="s">
        <v>164</v>
      </c>
      <c r="G70">
        <v>180</v>
      </c>
    </row>
    <row r="71" spans="1:7" x14ac:dyDescent="0.25">
      <c r="A71" t="s">
        <v>151</v>
      </c>
      <c r="B71">
        <v>8</v>
      </c>
      <c r="C71">
        <v>2</v>
      </c>
      <c r="D71">
        <v>1</v>
      </c>
      <c r="E71">
        <v>40</v>
      </c>
      <c r="F71" t="s">
        <v>164</v>
      </c>
      <c r="G71">
        <v>160</v>
      </c>
    </row>
    <row r="72" spans="1:7" x14ac:dyDescent="0.25">
      <c r="A72" t="s">
        <v>152</v>
      </c>
      <c r="B72">
        <v>5</v>
      </c>
      <c r="C72">
        <v>10</v>
      </c>
      <c r="D72">
        <v>2</v>
      </c>
      <c r="E72">
        <v>40</v>
      </c>
      <c r="F72" t="s">
        <v>164</v>
      </c>
      <c r="G72">
        <v>180</v>
      </c>
    </row>
    <row r="73" spans="1:7" x14ac:dyDescent="0.25">
      <c r="A73" t="s">
        <v>153</v>
      </c>
      <c r="B73">
        <v>5</v>
      </c>
      <c r="C73">
        <v>0</v>
      </c>
      <c r="D73">
        <v>1</v>
      </c>
      <c r="E73">
        <v>20</v>
      </c>
      <c r="F73" t="s">
        <v>164</v>
      </c>
      <c r="G73">
        <v>180</v>
      </c>
    </row>
    <row r="74" spans="1:7" x14ac:dyDescent="0.25">
      <c r="A74" t="s">
        <v>154</v>
      </c>
      <c r="B74">
        <v>9</v>
      </c>
      <c r="C74">
        <v>2</v>
      </c>
      <c r="D74">
        <v>1</v>
      </c>
      <c r="E74">
        <v>70</v>
      </c>
      <c r="F74" t="s">
        <v>164</v>
      </c>
      <c r="G74">
        <v>170</v>
      </c>
    </row>
    <row r="75" spans="1:7" x14ac:dyDescent="0.25">
      <c r="A75" t="s">
        <v>155</v>
      </c>
      <c r="B75">
        <v>7</v>
      </c>
      <c r="C75">
        <v>15</v>
      </c>
      <c r="D75">
        <v>1</v>
      </c>
      <c r="E75">
        <v>30</v>
      </c>
      <c r="F75" t="s">
        <v>164</v>
      </c>
      <c r="G75">
        <v>160</v>
      </c>
    </row>
    <row r="76" spans="1:7" x14ac:dyDescent="0.25">
      <c r="A76" t="s">
        <v>156</v>
      </c>
      <c r="B76">
        <v>3</v>
      </c>
      <c r="C76">
        <v>10</v>
      </c>
      <c r="D76">
        <v>2</v>
      </c>
      <c r="E76">
        <v>25</v>
      </c>
      <c r="F76" t="s">
        <v>164</v>
      </c>
      <c r="G76">
        <v>160</v>
      </c>
    </row>
  </sheetData>
  <autoFilter ref="A1:G76" xr:uid="{00000000-0001-0000-01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3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9" x14ac:dyDescent="0.25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 x14ac:dyDescent="0.25">
      <c r="A2" t="s">
        <v>0</v>
      </c>
      <c r="B2">
        <v>6</v>
      </c>
      <c r="C2">
        <v>10</v>
      </c>
      <c r="D2">
        <v>80</v>
      </c>
      <c r="E2">
        <v>60</v>
      </c>
      <c r="F2">
        <v>0.12</v>
      </c>
      <c r="G2">
        <v>8.1</v>
      </c>
      <c r="H2">
        <v>218.7</v>
      </c>
      <c r="I2">
        <v>0.08</v>
      </c>
    </row>
    <row r="3" spans="1:9" x14ac:dyDescent="0.25">
      <c r="A3" t="s">
        <v>1</v>
      </c>
      <c r="B3">
        <v>5</v>
      </c>
      <c r="C3">
        <v>20</v>
      </c>
      <c r="D3">
        <v>20</v>
      </c>
      <c r="E3">
        <v>190.9</v>
      </c>
      <c r="F3">
        <v>0.2</v>
      </c>
      <c r="G3">
        <v>15.1</v>
      </c>
      <c r="H3">
        <v>203.85</v>
      </c>
      <c r="I3">
        <v>0.21</v>
      </c>
    </row>
    <row r="4" spans="1:9" x14ac:dyDescent="0.25">
      <c r="A4" t="s">
        <v>2</v>
      </c>
      <c r="B4">
        <v>15</v>
      </c>
      <c r="C4">
        <v>5</v>
      </c>
      <c r="D4">
        <v>50</v>
      </c>
      <c r="E4">
        <v>280</v>
      </c>
      <c r="F4">
        <v>0.08</v>
      </c>
      <c r="G4">
        <v>18</v>
      </c>
      <c r="H4">
        <v>219.6</v>
      </c>
      <c r="I4">
        <v>0.54</v>
      </c>
    </row>
    <row r="5" spans="1:9" x14ac:dyDescent="0.25">
      <c r="A5" t="s">
        <v>3</v>
      </c>
      <c r="B5">
        <v>0</v>
      </c>
      <c r="C5">
        <v>30</v>
      </c>
      <c r="D5">
        <v>80</v>
      </c>
      <c r="E5">
        <v>600</v>
      </c>
      <c r="F5">
        <v>0.2</v>
      </c>
      <c r="G5">
        <v>10.6</v>
      </c>
      <c r="H5">
        <v>233.2</v>
      </c>
      <c r="I5">
        <v>1.72</v>
      </c>
    </row>
    <row r="6" spans="1:9" x14ac:dyDescent="0.25">
      <c r="A6" t="s">
        <v>4</v>
      </c>
      <c r="B6">
        <v>12</v>
      </c>
      <c r="C6">
        <v>30</v>
      </c>
      <c r="D6">
        <v>60</v>
      </c>
      <c r="E6">
        <v>420</v>
      </c>
      <c r="F6">
        <v>0.14000000000000001</v>
      </c>
      <c r="G6">
        <v>12.5</v>
      </c>
      <c r="H6">
        <v>156.25</v>
      </c>
      <c r="I6">
        <v>1.17</v>
      </c>
    </row>
    <row r="7" spans="1:9" x14ac:dyDescent="0.25">
      <c r="A7" t="s">
        <v>5</v>
      </c>
      <c r="B7">
        <v>30</v>
      </c>
      <c r="C7">
        <v>20</v>
      </c>
      <c r="D7">
        <v>80</v>
      </c>
      <c r="E7">
        <v>180</v>
      </c>
      <c r="F7">
        <v>0.4</v>
      </c>
      <c r="G7">
        <v>6.5</v>
      </c>
      <c r="H7">
        <v>208.65</v>
      </c>
      <c r="I7">
        <v>1.68</v>
      </c>
    </row>
    <row r="8" spans="1:9" x14ac:dyDescent="0.25">
      <c r="A8" t="s">
        <v>6</v>
      </c>
      <c r="B8">
        <v>12</v>
      </c>
      <c r="C8">
        <v>40</v>
      </c>
      <c r="D8">
        <v>45</v>
      </c>
      <c r="E8">
        <v>280</v>
      </c>
      <c r="F8">
        <v>0.14000000000000001</v>
      </c>
      <c r="G8">
        <v>19</v>
      </c>
      <c r="H8">
        <v>397.1</v>
      </c>
      <c r="I8">
        <v>0.23</v>
      </c>
    </row>
    <row r="9" spans="1:9" x14ac:dyDescent="0.25">
      <c r="A9" t="s">
        <v>7</v>
      </c>
      <c r="B9">
        <v>25</v>
      </c>
      <c r="C9">
        <v>10</v>
      </c>
      <c r="D9">
        <v>80</v>
      </c>
      <c r="E9">
        <v>520</v>
      </c>
      <c r="F9">
        <v>0.2</v>
      </c>
      <c r="G9">
        <v>13.7</v>
      </c>
      <c r="H9">
        <v>237.01</v>
      </c>
      <c r="I9">
        <v>0.61</v>
      </c>
    </row>
    <row r="10" spans="1:9" x14ac:dyDescent="0.25">
      <c r="A10" t="s">
        <v>8</v>
      </c>
      <c r="B10">
        <v>9</v>
      </c>
      <c r="C10">
        <v>5</v>
      </c>
      <c r="D10">
        <v>70</v>
      </c>
      <c r="E10">
        <v>75</v>
      </c>
      <c r="F10">
        <v>0.2</v>
      </c>
      <c r="G10">
        <v>8.8000000000000007</v>
      </c>
      <c r="H10">
        <v>181.28</v>
      </c>
      <c r="I10">
        <v>0.64</v>
      </c>
    </row>
    <row r="11" spans="1:9" x14ac:dyDescent="0.25">
      <c r="A11" t="s">
        <v>9</v>
      </c>
      <c r="B11">
        <v>20</v>
      </c>
      <c r="C11">
        <v>20</v>
      </c>
      <c r="D11">
        <v>50</v>
      </c>
      <c r="E11">
        <v>600</v>
      </c>
      <c r="F11">
        <v>0.2</v>
      </c>
      <c r="G11">
        <v>11.5</v>
      </c>
      <c r="H11">
        <v>182.85</v>
      </c>
      <c r="I11">
        <v>0.83</v>
      </c>
    </row>
    <row r="12" spans="1:9" x14ac:dyDescent="0.25">
      <c r="A12" t="s">
        <v>10</v>
      </c>
      <c r="B12">
        <v>20</v>
      </c>
      <c r="C12">
        <v>20</v>
      </c>
      <c r="D12">
        <v>80</v>
      </c>
      <c r="E12">
        <v>300</v>
      </c>
      <c r="F12">
        <v>0.2</v>
      </c>
      <c r="G12">
        <v>4.9000000000000004</v>
      </c>
      <c r="H12">
        <v>158.76</v>
      </c>
      <c r="I12">
        <v>0.4</v>
      </c>
    </row>
    <row r="13" spans="1:9" x14ac:dyDescent="0.25">
      <c r="A13" t="s">
        <v>11</v>
      </c>
      <c r="B13">
        <v>9</v>
      </c>
      <c r="C13">
        <v>15</v>
      </c>
      <c r="D13">
        <v>80</v>
      </c>
      <c r="E13">
        <v>60</v>
      </c>
      <c r="F13">
        <v>0.15</v>
      </c>
      <c r="G13">
        <v>10.199999999999999</v>
      </c>
      <c r="H13">
        <v>176.46</v>
      </c>
      <c r="I13">
        <v>0.28000000000000003</v>
      </c>
    </row>
    <row r="14" spans="1:9" x14ac:dyDescent="0.25">
      <c r="A14" t="s">
        <v>12</v>
      </c>
      <c r="B14">
        <v>0</v>
      </c>
      <c r="C14">
        <v>45</v>
      </c>
      <c r="D14">
        <v>0</v>
      </c>
      <c r="E14">
        <v>210</v>
      </c>
      <c r="F14">
        <v>0.14000000000000001</v>
      </c>
      <c r="G14">
        <v>9.1999999999999993</v>
      </c>
      <c r="H14">
        <v>203.32</v>
      </c>
      <c r="I14">
        <v>0.39</v>
      </c>
    </row>
    <row r="15" spans="1:9" x14ac:dyDescent="0.25">
      <c r="A15" t="s">
        <v>13</v>
      </c>
      <c r="B15">
        <v>17</v>
      </c>
      <c r="C15">
        <v>25</v>
      </c>
      <c r="D15">
        <v>90</v>
      </c>
      <c r="E15">
        <v>60</v>
      </c>
      <c r="F15">
        <v>0.4</v>
      </c>
      <c r="G15">
        <v>8.1</v>
      </c>
      <c r="H15">
        <v>221.13</v>
      </c>
      <c r="I15">
        <v>0.41</v>
      </c>
    </row>
    <row r="16" spans="1:9" x14ac:dyDescent="0.25">
      <c r="A16" t="s">
        <v>14</v>
      </c>
      <c r="B16">
        <v>9</v>
      </c>
      <c r="C16">
        <v>7</v>
      </c>
      <c r="D16">
        <v>45</v>
      </c>
      <c r="E16">
        <v>320.3</v>
      </c>
      <c r="F16">
        <v>0.18</v>
      </c>
      <c r="G16">
        <v>11.7</v>
      </c>
      <c r="H16">
        <v>210.6</v>
      </c>
      <c r="I16">
        <v>0.34</v>
      </c>
    </row>
    <row r="17" spans="1:9" x14ac:dyDescent="0.25">
      <c r="A17" t="s">
        <v>15</v>
      </c>
      <c r="B17">
        <v>8</v>
      </c>
      <c r="C17">
        <v>15</v>
      </c>
      <c r="D17">
        <v>45</v>
      </c>
      <c r="E17">
        <v>160</v>
      </c>
      <c r="F17">
        <v>0.18</v>
      </c>
      <c r="G17">
        <v>10.7</v>
      </c>
      <c r="H17">
        <v>204.37</v>
      </c>
      <c r="I17">
        <v>0.32</v>
      </c>
    </row>
    <row r="18" spans="1:9" x14ac:dyDescent="0.25">
      <c r="A18" t="s">
        <v>16</v>
      </c>
      <c r="B18">
        <v>5</v>
      </c>
      <c r="C18">
        <v>25</v>
      </c>
      <c r="D18">
        <v>15</v>
      </c>
      <c r="E18">
        <v>45</v>
      </c>
      <c r="F18">
        <v>0.08</v>
      </c>
      <c r="G18">
        <v>33.6</v>
      </c>
      <c r="H18">
        <v>403.2</v>
      </c>
      <c r="I18">
        <v>0.24</v>
      </c>
    </row>
    <row r="19" spans="1:9" x14ac:dyDescent="0.25">
      <c r="A19" t="s">
        <v>17</v>
      </c>
      <c r="B19">
        <v>15</v>
      </c>
      <c r="C19">
        <v>20</v>
      </c>
      <c r="D19">
        <v>80</v>
      </c>
      <c r="E19">
        <v>480</v>
      </c>
      <c r="F19">
        <v>0.2</v>
      </c>
      <c r="G19">
        <v>11.1</v>
      </c>
      <c r="H19">
        <v>165.39</v>
      </c>
      <c r="I19">
        <v>0.5</v>
      </c>
    </row>
    <row r="20" spans="1:9" x14ac:dyDescent="0.25">
      <c r="A20" t="s">
        <v>18</v>
      </c>
      <c r="B20">
        <v>2</v>
      </c>
      <c r="C20">
        <v>20</v>
      </c>
      <c r="D20">
        <v>15</v>
      </c>
      <c r="E20">
        <v>218.1</v>
      </c>
      <c r="F20">
        <v>0.16</v>
      </c>
      <c r="G20">
        <v>23.7</v>
      </c>
      <c r="H20">
        <v>364.98</v>
      </c>
      <c r="I20">
        <v>0.31</v>
      </c>
    </row>
    <row r="21" spans="1:9" x14ac:dyDescent="0.25">
      <c r="A21" t="s">
        <v>19</v>
      </c>
      <c r="B21">
        <v>3</v>
      </c>
      <c r="C21">
        <v>20</v>
      </c>
      <c r="D21">
        <v>0</v>
      </c>
      <c r="E21">
        <v>617.70000000000005</v>
      </c>
      <c r="F21">
        <v>0.1</v>
      </c>
      <c r="G21">
        <v>17.8</v>
      </c>
      <c r="H21">
        <v>158.41999999999999</v>
      </c>
      <c r="I21">
        <v>0.32</v>
      </c>
    </row>
    <row r="22" spans="1:9" x14ac:dyDescent="0.25">
      <c r="A22" t="s">
        <v>20</v>
      </c>
      <c r="B22">
        <v>5</v>
      </c>
      <c r="C22">
        <v>50</v>
      </c>
      <c r="D22">
        <v>10</v>
      </c>
      <c r="E22">
        <v>1023.3</v>
      </c>
      <c r="F22">
        <v>0.12</v>
      </c>
      <c r="G22">
        <v>23.2</v>
      </c>
      <c r="H22">
        <v>262.16000000000003</v>
      </c>
      <c r="I22">
        <v>0.31</v>
      </c>
    </row>
    <row r="23" spans="1:9" x14ac:dyDescent="0.25">
      <c r="A23" t="s">
        <v>21</v>
      </c>
      <c r="B23">
        <v>1</v>
      </c>
      <c r="C23">
        <v>2</v>
      </c>
      <c r="D23">
        <v>80</v>
      </c>
      <c r="E23">
        <v>22.1</v>
      </c>
      <c r="F23">
        <v>0.36</v>
      </c>
      <c r="G23">
        <v>10</v>
      </c>
      <c r="H23">
        <v>102</v>
      </c>
      <c r="I23">
        <v>1.57</v>
      </c>
    </row>
    <row r="24" spans="1:9" x14ac:dyDescent="0.25">
      <c r="A24" t="s">
        <v>22</v>
      </c>
      <c r="B24">
        <v>4</v>
      </c>
      <c r="C24">
        <v>10</v>
      </c>
      <c r="D24">
        <v>70</v>
      </c>
      <c r="E24">
        <v>149.80000000000001</v>
      </c>
      <c r="F24">
        <v>0.2</v>
      </c>
      <c r="G24">
        <v>10.1</v>
      </c>
      <c r="H24">
        <v>179.78</v>
      </c>
      <c r="I24">
        <v>0.12</v>
      </c>
    </row>
    <row r="25" spans="1:9" x14ac:dyDescent="0.25">
      <c r="A25" t="s">
        <v>23</v>
      </c>
      <c r="B25">
        <v>3</v>
      </c>
      <c r="C25">
        <v>20</v>
      </c>
      <c r="D25">
        <v>60</v>
      </c>
      <c r="E25">
        <v>47.1</v>
      </c>
      <c r="F25">
        <v>0.24</v>
      </c>
      <c r="G25">
        <v>14.3</v>
      </c>
      <c r="H25">
        <v>163.02000000000001</v>
      </c>
      <c r="I25">
        <v>0.13</v>
      </c>
    </row>
    <row r="26" spans="1:9" x14ac:dyDescent="0.25">
      <c r="A26" t="s">
        <v>24</v>
      </c>
      <c r="B26">
        <v>0.5</v>
      </c>
      <c r="C26">
        <v>10</v>
      </c>
      <c r="D26">
        <v>0</v>
      </c>
      <c r="E26">
        <v>627.5</v>
      </c>
      <c r="F26">
        <v>0.28000000000000003</v>
      </c>
      <c r="G26">
        <v>13.8</v>
      </c>
      <c r="H26">
        <v>140.76</v>
      </c>
      <c r="I26">
        <v>1.62</v>
      </c>
    </row>
    <row r="27" spans="1:9" x14ac:dyDescent="0.25">
      <c r="A27" t="s">
        <v>25</v>
      </c>
      <c r="B27">
        <v>2.5</v>
      </c>
      <c r="C27">
        <v>25</v>
      </c>
      <c r="D27">
        <v>45</v>
      </c>
      <c r="E27">
        <v>183</v>
      </c>
      <c r="F27">
        <v>0.2</v>
      </c>
      <c r="G27">
        <v>14.6</v>
      </c>
      <c r="H27">
        <v>274.48</v>
      </c>
      <c r="I27">
        <v>1.02</v>
      </c>
    </row>
    <row r="28" spans="1:9" x14ac:dyDescent="0.25">
      <c r="A28" t="s">
        <v>26</v>
      </c>
      <c r="B28">
        <v>10</v>
      </c>
      <c r="C28">
        <v>5</v>
      </c>
      <c r="D28">
        <v>20</v>
      </c>
      <c r="E28">
        <v>102.1</v>
      </c>
      <c r="F28">
        <v>0.2</v>
      </c>
      <c r="G28">
        <v>13.5</v>
      </c>
      <c r="H28">
        <v>217.35</v>
      </c>
      <c r="I28">
        <v>0.21</v>
      </c>
    </row>
    <row r="29" spans="1:9" x14ac:dyDescent="0.25">
      <c r="A29" t="s">
        <v>27</v>
      </c>
      <c r="B29">
        <v>7</v>
      </c>
      <c r="C29">
        <v>3</v>
      </c>
      <c r="D29">
        <v>60</v>
      </c>
      <c r="E29">
        <v>56.7</v>
      </c>
      <c r="F29">
        <v>0.18</v>
      </c>
      <c r="G29">
        <v>25</v>
      </c>
      <c r="H29">
        <v>345</v>
      </c>
      <c r="I29">
        <v>0.08</v>
      </c>
    </row>
    <row r="30" spans="1:9" x14ac:dyDescent="0.25">
      <c r="A30" t="s">
        <v>28</v>
      </c>
      <c r="B30">
        <v>1</v>
      </c>
      <c r="C30">
        <v>2</v>
      </c>
      <c r="D30">
        <v>40</v>
      </c>
      <c r="E30">
        <v>35.299999999999997</v>
      </c>
      <c r="F30">
        <v>0.26</v>
      </c>
      <c r="G30">
        <v>25.6</v>
      </c>
      <c r="H30">
        <v>463.36</v>
      </c>
      <c r="I30">
        <v>0.03</v>
      </c>
    </row>
    <row r="31" spans="1:9" x14ac:dyDescent="0.25">
      <c r="A31" t="s">
        <v>29</v>
      </c>
      <c r="B31">
        <v>12</v>
      </c>
      <c r="C31">
        <v>15</v>
      </c>
      <c r="D31">
        <v>40</v>
      </c>
      <c r="E31">
        <v>27</v>
      </c>
      <c r="F31">
        <v>0.2</v>
      </c>
      <c r="G31">
        <v>19</v>
      </c>
      <c r="H31">
        <v>288.8</v>
      </c>
      <c r="I31">
        <v>0.17</v>
      </c>
    </row>
    <row r="32" spans="1:9" x14ac:dyDescent="0.25">
      <c r="A32" t="s">
        <v>30</v>
      </c>
      <c r="B32">
        <v>0.5</v>
      </c>
      <c r="C32">
        <v>40</v>
      </c>
      <c r="D32">
        <v>10</v>
      </c>
      <c r="E32">
        <v>15.7</v>
      </c>
      <c r="F32">
        <v>0.16</v>
      </c>
      <c r="G32">
        <v>25.1</v>
      </c>
      <c r="H32">
        <v>379.01</v>
      </c>
      <c r="I32">
        <v>0.06</v>
      </c>
    </row>
    <row r="33" spans="1:9" x14ac:dyDescent="0.25">
      <c r="A33" t="s">
        <v>31</v>
      </c>
      <c r="B33">
        <v>2</v>
      </c>
      <c r="C33">
        <v>10</v>
      </c>
      <c r="D33">
        <v>80</v>
      </c>
      <c r="E33">
        <v>41.9</v>
      </c>
      <c r="F33">
        <v>0.52</v>
      </c>
      <c r="G33">
        <v>15</v>
      </c>
      <c r="H33">
        <v>241.5</v>
      </c>
      <c r="I33">
        <v>0.56000000000000005</v>
      </c>
    </row>
    <row r="34" spans="1:9" x14ac:dyDescent="0.25">
      <c r="A34" t="s">
        <v>32</v>
      </c>
      <c r="B34">
        <v>0</v>
      </c>
      <c r="C34">
        <v>50</v>
      </c>
      <c r="D34">
        <v>20</v>
      </c>
      <c r="E34">
        <v>1700</v>
      </c>
      <c r="F34">
        <v>0.5</v>
      </c>
      <c r="G34">
        <v>17.3</v>
      </c>
      <c r="H34">
        <v>330.43</v>
      </c>
      <c r="I34">
        <v>2.72</v>
      </c>
    </row>
    <row r="35" spans="1:9" x14ac:dyDescent="0.25">
      <c r="A35" t="s">
        <v>33</v>
      </c>
      <c r="B35">
        <v>1</v>
      </c>
      <c r="C35">
        <v>10</v>
      </c>
      <c r="D35">
        <v>70</v>
      </c>
      <c r="E35">
        <v>4</v>
      </c>
      <c r="F35">
        <v>0.1</v>
      </c>
      <c r="G35">
        <v>16.600000000000001</v>
      </c>
      <c r="H35">
        <v>250.66</v>
      </c>
      <c r="I35">
        <v>0.19</v>
      </c>
    </row>
    <row r="36" spans="1:9" x14ac:dyDescent="0.25">
      <c r="A36" t="s">
        <v>34</v>
      </c>
      <c r="B36">
        <v>2.5</v>
      </c>
      <c r="C36">
        <v>50</v>
      </c>
      <c r="D36">
        <v>85</v>
      </c>
      <c r="E36">
        <v>81.7</v>
      </c>
      <c r="F36">
        <v>0.1</v>
      </c>
      <c r="G36">
        <v>9.5</v>
      </c>
      <c r="H36">
        <v>221.35</v>
      </c>
      <c r="I36">
        <v>0.91</v>
      </c>
    </row>
    <row r="37" spans="1:9" x14ac:dyDescent="0.25">
      <c r="A37" t="s">
        <v>35</v>
      </c>
      <c r="B37">
        <v>3.5</v>
      </c>
      <c r="C37">
        <v>10</v>
      </c>
      <c r="D37">
        <v>50</v>
      </c>
      <c r="E37">
        <v>97.9</v>
      </c>
      <c r="F37">
        <v>0.3</v>
      </c>
      <c r="G37">
        <v>15.8</v>
      </c>
      <c r="H37">
        <v>251.22</v>
      </c>
      <c r="I37">
        <v>0.19</v>
      </c>
    </row>
    <row r="38" spans="1:9" x14ac:dyDescent="0.25">
      <c r="A38" t="s">
        <v>36</v>
      </c>
      <c r="B38">
        <v>1</v>
      </c>
      <c r="C38">
        <v>5</v>
      </c>
      <c r="D38">
        <v>30</v>
      </c>
      <c r="E38">
        <v>71.2</v>
      </c>
      <c r="F38">
        <v>0.24</v>
      </c>
      <c r="G38">
        <v>19.7</v>
      </c>
      <c r="H38">
        <v>407.79</v>
      </c>
      <c r="I38">
        <v>0.18</v>
      </c>
    </row>
    <row r="39" spans="1:9" x14ac:dyDescent="0.25">
      <c r="A39" t="s">
        <v>37</v>
      </c>
      <c r="B39">
        <v>1</v>
      </c>
      <c r="C39">
        <v>10</v>
      </c>
      <c r="D39">
        <v>10</v>
      </c>
      <c r="E39">
        <v>305.60000000000002</v>
      </c>
      <c r="F39">
        <v>0.3</v>
      </c>
      <c r="G39">
        <v>11</v>
      </c>
      <c r="H39">
        <v>170.5</v>
      </c>
      <c r="I39">
        <v>0.36</v>
      </c>
    </row>
    <row r="40" spans="1:9" x14ac:dyDescent="0.25">
      <c r="A40" t="s">
        <v>38</v>
      </c>
      <c r="B40">
        <v>1</v>
      </c>
      <c r="C40">
        <v>20</v>
      </c>
      <c r="D40">
        <v>40</v>
      </c>
      <c r="E40">
        <v>34.4</v>
      </c>
      <c r="F40">
        <v>0.36</v>
      </c>
      <c r="G40">
        <v>9.6</v>
      </c>
      <c r="H40">
        <v>155.52000000000001</v>
      </c>
      <c r="I40">
        <v>0.08</v>
      </c>
    </row>
    <row r="41" spans="1:9" x14ac:dyDescent="0.25">
      <c r="A41" t="s">
        <v>39</v>
      </c>
      <c r="B41">
        <v>5</v>
      </c>
      <c r="C41">
        <v>10</v>
      </c>
      <c r="D41">
        <v>15</v>
      </c>
      <c r="E41">
        <v>852.6</v>
      </c>
      <c r="F41">
        <v>0.2</v>
      </c>
      <c r="G41">
        <v>11.3</v>
      </c>
      <c r="H41">
        <v>223.74</v>
      </c>
      <c r="I41">
        <v>1.67</v>
      </c>
    </row>
    <row r="42" spans="1:9" x14ac:dyDescent="0.25">
      <c r="A42" t="s">
        <v>40</v>
      </c>
      <c r="B42">
        <v>1.5</v>
      </c>
      <c r="C42">
        <v>10</v>
      </c>
      <c r="D42">
        <v>70</v>
      </c>
      <c r="E42">
        <v>46.8</v>
      </c>
      <c r="F42">
        <v>0.2</v>
      </c>
      <c r="G42">
        <v>19.5</v>
      </c>
      <c r="H42">
        <v>329.55</v>
      </c>
      <c r="I42">
        <v>0.11</v>
      </c>
    </row>
    <row r="43" spans="1:9" x14ac:dyDescent="0.25">
      <c r="A43" t="s">
        <v>41</v>
      </c>
      <c r="B43">
        <v>1</v>
      </c>
      <c r="C43">
        <v>50</v>
      </c>
      <c r="D43">
        <v>60</v>
      </c>
      <c r="E43">
        <v>6</v>
      </c>
      <c r="F43">
        <v>0.4</v>
      </c>
      <c r="G43">
        <v>12.5</v>
      </c>
      <c r="H43">
        <v>228.75</v>
      </c>
      <c r="I43">
        <v>4.3600000000000003</v>
      </c>
    </row>
    <row r="44" spans="1:9" x14ac:dyDescent="0.25">
      <c r="A44" t="s">
        <v>42</v>
      </c>
      <c r="B44">
        <v>5</v>
      </c>
      <c r="C44">
        <v>5</v>
      </c>
      <c r="D44">
        <v>30</v>
      </c>
      <c r="E44">
        <v>201.6</v>
      </c>
      <c r="F44">
        <v>0.38</v>
      </c>
      <c r="G44">
        <v>13.3</v>
      </c>
      <c r="H44">
        <v>223.44</v>
      </c>
      <c r="I44">
        <v>0.11</v>
      </c>
    </row>
    <row r="45" spans="1:9" x14ac:dyDescent="0.25">
      <c r="A45" t="s">
        <v>43</v>
      </c>
      <c r="B45">
        <v>2.5</v>
      </c>
      <c r="C45">
        <v>10</v>
      </c>
      <c r="D45">
        <v>0</v>
      </c>
      <c r="E45">
        <v>408.9</v>
      </c>
      <c r="F45">
        <v>0.7</v>
      </c>
      <c r="G45">
        <v>9</v>
      </c>
      <c r="H45">
        <v>182.7</v>
      </c>
      <c r="I45">
        <v>0.67</v>
      </c>
    </row>
    <row r="46" spans="1:9" x14ac:dyDescent="0.25">
      <c r="A46" t="s">
        <v>44</v>
      </c>
      <c r="B46">
        <v>0.5</v>
      </c>
      <c r="C46">
        <v>10</v>
      </c>
      <c r="D46">
        <v>5</v>
      </c>
      <c r="E46">
        <v>121.4</v>
      </c>
      <c r="F46">
        <v>0.16</v>
      </c>
      <c r="G46">
        <v>19</v>
      </c>
      <c r="H46">
        <v>302.10000000000002</v>
      </c>
      <c r="I46">
        <v>0.45</v>
      </c>
    </row>
    <row r="47" spans="1:9" x14ac:dyDescent="0.25">
      <c r="A47" t="s">
        <v>45</v>
      </c>
      <c r="B47">
        <v>4</v>
      </c>
      <c r="C47">
        <v>15</v>
      </c>
      <c r="D47">
        <v>20</v>
      </c>
      <c r="E47">
        <v>259.8</v>
      </c>
      <c r="F47">
        <v>0.16</v>
      </c>
      <c r="G47">
        <v>17.899999999999999</v>
      </c>
      <c r="H47">
        <v>297.14</v>
      </c>
      <c r="I47">
        <v>1.18</v>
      </c>
    </row>
    <row r="48" spans="1:9" x14ac:dyDescent="0.25">
      <c r="A48" t="s">
        <v>46</v>
      </c>
      <c r="B48">
        <v>10</v>
      </c>
      <c r="C48">
        <v>2</v>
      </c>
      <c r="D48">
        <v>80</v>
      </c>
      <c r="E48">
        <v>70</v>
      </c>
      <c r="F48">
        <v>0.7</v>
      </c>
      <c r="G48">
        <v>7.3</v>
      </c>
      <c r="H48">
        <v>106.58</v>
      </c>
      <c r="I48">
        <v>0.1</v>
      </c>
    </row>
    <row r="49" spans="1:9" x14ac:dyDescent="0.25">
      <c r="A49" t="s">
        <v>47</v>
      </c>
      <c r="B49">
        <v>0.3</v>
      </c>
      <c r="C49">
        <v>50</v>
      </c>
      <c r="D49">
        <v>60</v>
      </c>
      <c r="E49">
        <v>3</v>
      </c>
      <c r="F49">
        <v>0.24</v>
      </c>
      <c r="G49">
        <v>10.7</v>
      </c>
      <c r="H49">
        <v>136.96</v>
      </c>
      <c r="I49">
        <v>0.1</v>
      </c>
    </row>
    <row r="50" spans="1:9" x14ac:dyDescent="0.25">
      <c r="A50" t="s">
        <v>48</v>
      </c>
      <c r="B50">
        <v>5</v>
      </c>
      <c r="C50">
        <v>10</v>
      </c>
      <c r="D50">
        <v>70</v>
      </c>
      <c r="E50">
        <v>5</v>
      </c>
      <c r="F50">
        <v>0.22</v>
      </c>
      <c r="G50">
        <v>15.3</v>
      </c>
      <c r="H50">
        <v>276.93</v>
      </c>
      <c r="I50">
        <v>0.14000000000000001</v>
      </c>
    </row>
    <row r="51" spans="1:9" x14ac:dyDescent="0.25">
      <c r="A51" t="s">
        <v>49</v>
      </c>
      <c r="B51">
        <v>15</v>
      </c>
      <c r="C51">
        <v>3</v>
      </c>
      <c r="D51">
        <v>80</v>
      </c>
      <c r="E51">
        <v>362.8</v>
      </c>
      <c r="F51">
        <v>0.16</v>
      </c>
      <c r="G51">
        <v>20</v>
      </c>
      <c r="H51">
        <v>306</v>
      </c>
      <c r="I51">
        <v>0.18</v>
      </c>
    </row>
    <row r="52" spans="1:9" x14ac:dyDescent="0.25">
      <c r="A52" t="s">
        <v>50</v>
      </c>
      <c r="B52">
        <v>0.5</v>
      </c>
      <c r="C52">
        <v>10</v>
      </c>
      <c r="D52">
        <v>20</v>
      </c>
      <c r="E52">
        <v>40</v>
      </c>
      <c r="F52">
        <v>0.22</v>
      </c>
      <c r="G52">
        <v>11.9</v>
      </c>
      <c r="H52">
        <v>242.76</v>
      </c>
      <c r="I52">
        <v>0.33</v>
      </c>
    </row>
    <row r="53" spans="1:9" x14ac:dyDescent="0.25">
      <c r="A53" t="s">
        <v>51</v>
      </c>
      <c r="B53">
        <v>9</v>
      </c>
      <c r="C53">
        <v>3</v>
      </c>
      <c r="D53">
        <v>60</v>
      </c>
      <c r="E53">
        <v>243.1</v>
      </c>
      <c r="F53">
        <v>0.22</v>
      </c>
      <c r="G53">
        <v>13.1</v>
      </c>
      <c r="H53">
        <v>353.7</v>
      </c>
      <c r="I53">
        <v>3.92</v>
      </c>
    </row>
    <row r="54" spans="1:9" x14ac:dyDescent="0.25">
      <c r="A54" t="s">
        <v>52</v>
      </c>
      <c r="B54">
        <v>3</v>
      </c>
      <c r="C54">
        <v>20</v>
      </c>
      <c r="D54">
        <v>15</v>
      </c>
      <c r="E54">
        <v>264.5</v>
      </c>
      <c r="F54">
        <v>0.1</v>
      </c>
      <c r="G54">
        <v>17.5</v>
      </c>
      <c r="H54">
        <v>253.75</v>
      </c>
      <c r="I54">
        <v>0.24</v>
      </c>
    </row>
    <row r="55" spans="1:9" x14ac:dyDescent="0.25">
      <c r="A55" t="s">
        <v>53</v>
      </c>
      <c r="B55">
        <v>5</v>
      </c>
      <c r="C55">
        <v>20</v>
      </c>
      <c r="D55">
        <v>20</v>
      </c>
      <c r="E55">
        <v>541</v>
      </c>
      <c r="F55">
        <v>0.1</v>
      </c>
      <c r="G55">
        <v>15.5</v>
      </c>
      <c r="H55">
        <v>272.8</v>
      </c>
      <c r="I55">
        <v>0.38</v>
      </c>
    </row>
    <row r="56" spans="1:9" x14ac:dyDescent="0.25">
      <c r="A56" t="s">
        <v>54</v>
      </c>
      <c r="B56">
        <v>5</v>
      </c>
      <c r="C56">
        <v>10</v>
      </c>
      <c r="D56">
        <v>50</v>
      </c>
      <c r="E56">
        <v>417.3</v>
      </c>
      <c r="F56">
        <v>0.12</v>
      </c>
      <c r="G56">
        <v>12.5</v>
      </c>
      <c r="H56">
        <v>253.75</v>
      </c>
      <c r="I56">
        <v>0.26</v>
      </c>
    </row>
    <row r="57" spans="1:9" x14ac:dyDescent="0.25">
      <c r="A57" t="s">
        <v>55</v>
      </c>
      <c r="B57">
        <v>5</v>
      </c>
      <c r="C57">
        <v>10</v>
      </c>
      <c r="D57">
        <v>10</v>
      </c>
      <c r="E57">
        <v>477.5</v>
      </c>
      <c r="F57">
        <v>0.36</v>
      </c>
      <c r="G57">
        <v>10.4</v>
      </c>
      <c r="H57">
        <v>218.4</v>
      </c>
      <c r="I57">
        <v>2.5299999999999998</v>
      </c>
    </row>
    <row r="58" spans="1:9" x14ac:dyDescent="0.25">
      <c r="A58" t="s">
        <v>56</v>
      </c>
      <c r="B58">
        <v>7.5</v>
      </c>
      <c r="C58">
        <v>20</v>
      </c>
      <c r="D58">
        <v>45</v>
      </c>
      <c r="E58">
        <v>215.7</v>
      </c>
      <c r="F58">
        <v>0.2</v>
      </c>
      <c r="G58">
        <v>16</v>
      </c>
      <c r="H58">
        <v>294.39999999999998</v>
      </c>
      <c r="I58">
        <v>1.55</v>
      </c>
    </row>
    <row r="59" spans="1:9" x14ac:dyDescent="0.25">
      <c r="A59" t="s">
        <v>57</v>
      </c>
      <c r="B59">
        <v>0.5</v>
      </c>
      <c r="C59">
        <v>30</v>
      </c>
      <c r="D59">
        <v>75</v>
      </c>
      <c r="E59">
        <v>2.5</v>
      </c>
      <c r="F59">
        <v>0.2</v>
      </c>
      <c r="G59">
        <v>15</v>
      </c>
      <c r="H59">
        <v>387</v>
      </c>
      <c r="I59">
        <v>0.01</v>
      </c>
    </row>
    <row r="60" spans="1:9" x14ac:dyDescent="0.25">
      <c r="A60" t="s">
        <v>58</v>
      </c>
      <c r="B60">
        <v>1</v>
      </c>
      <c r="C60">
        <v>50</v>
      </c>
      <c r="D60">
        <v>60</v>
      </c>
      <c r="E60">
        <v>82.5</v>
      </c>
      <c r="F60">
        <v>0.18</v>
      </c>
      <c r="G60">
        <v>14.7</v>
      </c>
      <c r="H60">
        <v>367.5</v>
      </c>
      <c r="I60">
        <v>0.05</v>
      </c>
    </row>
    <row r="61" spans="1:9" x14ac:dyDescent="0.25">
      <c r="A61" t="s">
        <v>59</v>
      </c>
      <c r="B61">
        <v>0.5</v>
      </c>
      <c r="C61">
        <v>100</v>
      </c>
      <c r="D61">
        <v>30</v>
      </c>
      <c r="E61">
        <v>341.5</v>
      </c>
      <c r="F61">
        <v>0.26</v>
      </c>
      <c r="G61">
        <v>10.3</v>
      </c>
      <c r="H61">
        <v>283.25</v>
      </c>
      <c r="I61">
        <v>0.03</v>
      </c>
    </row>
    <row r="62" spans="1:9" x14ac:dyDescent="0.25">
      <c r="A62" t="s">
        <v>60</v>
      </c>
      <c r="B62">
        <v>3</v>
      </c>
      <c r="C62">
        <v>100</v>
      </c>
      <c r="D62">
        <v>40</v>
      </c>
      <c r="E62">
        <v>129.9</v>
      </c>
      <c r="F62">
        <v>0.24</v>
      </c>
      <c r="G62">
        <v>11.2</v>
      </c>
      <c r="H62">
        <v>302.39999999999998</v>
      </c>
      <c r="I62">
        <v>0.06</v>
      </c>
    </row>
    <row r="63" spans="1:9" x14ac:dyDescent="0.25">
      <c r="A63" t="s">
        <v>61</v>
      </c>
      <c r="B63">
        <v>0.5</v>
      </c>
      <c r="C63">
        <v>100</v>
      </c>
      <c r="D63">
        <v>20</v>
      </c>
      <c r="E63">
        <v>14.6</v>
      </c>
      <c r="F63">
        <v>0.12</v>
      </c>
      <c r="G63">
        <v>9.3000000000000007</v>
      </c>
      <c r="H63">
        <v>224.13</v>
      </c>
      <c r="I63">
        <v>7.0000000000000007E-2</v>
      </c>
    </row>
    <row r="64" spans="1:9" x14ac:dyDescent="0.25">
      <c r="A64" t="s">
        <v>62</v>
      </c>
      <c r="B64">
        <v>1.5</v>
      </c>
      <c r="C64">
        <v>10</v>
      </c>
      <c r="D64">
        <v>75</v>
      </c>
      <c r="E64">
        <v>46.2</v>
      </c>
      <c r="F64">
        <v>0.7</v>
      </c>
      <c r="G64">
        <v>5.0999999999999996</v>
      </c>
      <c r="H64">
        <v>101.49</v>
      </c>
      <c r="I64">
        <v>0.04</v>
      </c>
    </row>
    <row r="65" spans="1:9" x14ac:dyDescent="0.25">
      <c r="A65" t="s">
        <v>63</v>
      </c>
      <c r="B65">
        <v>2.5</v>
      </c>
      <c r="C65">
        <v>2</v>
      </c>
      <c r="D65">
        <v>80</v>
      </c>
      <c r="E65">
        <v>7.5</v>
      </c>
      <c r="F65">
        <v>1.4</v>
      </c>
      <c r="G65">
        <v>10.7</v>
      </c>
      <c r="H65">
        <v>136.96</v>
      </c>
      <c r="I65">
        <v>0.03</v>
      </c>
    </row>
    <row r="66" spans="1:9" x14ac:dyDescent="0.25">
      <c r="A66" t="s">
        <v>64</v>
      </c>
      <c r="B66">
        <v>3</v>
      </c>
      <c r="C66">
        <v>4</v>
      </c>
      <c r="D66">
        <v>45</v>
      </c>
      <c r="E66">
        <v>220.7</v>
      </c>
      <c r="F66">
        <v>1.36</v>
      </c>
      <c r="G66">
        <v>4.9000000000000004</v>
      </c>
      <c r="H66">
        <v>92.61</v>
      </c>
      <c r="I66">
        <v>0.01</v>
      </c>
    </row>
    <row r="67" spans="1:9" x14ac:dyDescent="0.25">
      <c r="A67" t="s">
        <v>65</v>
      </c>
      <c r="B67">
        <v>3</v>
      </c>
      <c r="C67">
        <v>10</v>
      </c>
      <c r="D67">
        <v>70</v>
      </c>
      <c r="E67">
        <v>109.1</v>
      </c>
      <c r="F67">
        <v>0.36</v>
      </c>
      <c r="G67">
        <v>10.9</v>
      </c>
      <c r="H67">
        <v>190.75</v>
      </c>
      <c r="I67">
        <v>0.06</v>
      </c>
    </row>
    <row r="68" spans="1:9" x14ac:dyDescent="0.25">
      <c r="A68" t="s">
        <v>66</v>
      </c>
      <c r="B68">
        <v>1.5</v>
      </c>
      <c r="C68">
        <v>20</v>
      </c>
      <c r="D68">
        <v>20</v>
      </c>
      <c r="E68">
        <v>146.5</v>
      </c>
      <c r="F68">
        <v>0.14000000000000001</v>
      </c>
      <c r="G68">
        <v>19.899999999999999</v>
      </c>
      <c r="H68">
        <v>427.85</v>
      </c>
      <c r="I68">
        <v>0.46</v>
      </c>
    </row>
    <row r="69" spans="1:9" x14ac:dyDescent="0.25">
      <c r="A69" t="s">
        <v>67</v>
      </c>
      <c r="B69">
        <v>1</v>
      </c>
      <c r="C69">
        <v>50</v>
      </c>
      <c r="D69">
        <v>70</v>
      </c>
      <c r="E69">
        <v>13.3</v>
      </c>
      <c r="F69">
        <v>0.26</v>
      </c>
      <c r="G69">
        <v>10.6</v>
      </c>
      <c r="H69">
        <v>163.24</v>
      </c>
      <c r="I69">
        <v>0.4</v>
      </c>
    </row>
    <row r="70" spans="1:9" x14ac:dyDescent="0.25">
      <c r="A70" t="s">
        <v>68</v>
      </c>
      <c r="B70">
        <v>0.5</v>
      </c>
      <c r="C70">
        <v>50</v>
      </c>
      <c r="D70">
        <v>20</v>
      </c>
      <c r="E70">
        <v>21.2</v>
      </c>
      <c r="F70">
        <v>0.4</v>
      </c>
      <c r="G70">
        <v>10.6</v>
      </c>
      <c r="H70">
        <v>214.12</v>
      </c>
      <c r="I70">
        <v>0.13</v>
      </c>
    </row>
    <row r="71" spans="1:9" x14ac:dyDescent="0.25">
      <c r="A71" t="s">
        <v>69</v>
      </c>
      <c r="B71">
        <v>4</v>
      </c>
      <c r="C71">
        <v>20</v>
      </c>
      <c r="D71">
        <v>30</v>
      </c>
      <c r="E71">
        <v>76.3</v>
      </c>
      <c r="F71">
        <v>0.28000000000000003</v>
      </c>
      <c r="G71">
        <v>21.6</v>
      </c>
      <c r="H71">
        <v>347.76</v>
      </c>
      <c r="I71">
        <v>0.06</v>
      </c>
    </row>
    <row r="72" spans="1:9" x14ac:dyDescent="0.25">
      <c r="A72" t="s">
        <v>70</v>
      </c>
      <c r="B72">
        <v>1</v>
      </c>
      <c r="C72">
        <v>20</v>
      </c>
      <c r="D72">
        <v>40</v>
      </c>
      <c r="E72">
        <v>124.2</v>
      </c>
      <c r="F72">
        <v>0.24</v>
      </c>
      <c r="G72">
        <v>9.6999999999999993</v>
      </c>
      <c r="H72">
        <v>173.63</v>
      </c>
      <c r="I72">
        <v>0.11</v>
      </c>
    </row>
    <row r="73" spans="1:9" x14ac:dyDescent="0.25">
      <c r="A73" t="s">
        <v>71</v>
      </c>
      <c r="B73">
        <v>1.5</v>
      </c>
      <c r="C73">
        <v>10</v>
      </c>
      <c r="D73">
        <v>10</v>
      </c>
      <c r="E73">
        <v>103.7</v>
      </c>
      <c r="F73">
        <v>0.4</v>
      </c>
      <c r="G73">
        <v>6.4</v>
      </c>
      <c r="H73">
        <v>134.4</v>
      </c>
      <c r="I73">
        <v>0.13</v>
      </c>
    </row>
    <row r="74" spans="1:9" x14ac:dyDescent="0.25">
      <c r="A74" t="s">
        <v>72</v>
      </c>
      <c r="B74">
        <v>9</v>
      </c>
      <c r="C74">
        <v>5</v>
      </c>
      <c r="D74">
        <v>80</v>
      </c>
      <c r="E74">
        <v>62.1</v>
      </c>
      <c r="F74">
        <v>0.16</v>
      </c>
      <c r="G74">
        <v>16.2</v>
      </c>
      <c r="H74">
        <v>228.42</v>
      </c>
      <c r="I74">
        <v>0.52</v>
      </c>
    </row>
    <row r="75" spans="1:9" x14ac:dyDescent="0.25">
      <c r="A75" t="s">
        <v>73</v>
      </c>
      <c r="B75">
        <v>5</v>
      </c>
      <c r="C75">
        <v>30</v>
      </c>
      <c r="D75">
        <v>10</v>
      </c>
      <c r="E75">
        <v>1220.5999999999999</v>
      </c>
      <c r="F75">
        <v>0.1</v>
      </c>
      <c r="G75">
        <v>35.6</v>
      </c>
      <c r="H75">
        <v>430.76</v>
      </c>
      <c r="I75">
        <v>0.08</v>
      </c>
    </row>
    <row r="76" spans="1:9" x14ac:dyDescent="0.25">
      <c r="A76" t="s">
        <v>74</v>
      </c>
      <c r="B76">
        <v>7</v>
      </c>
      <c r="C76">
        <v>30</v>
      </c>
      <c r="D76">
        <v>40</v>
      </c>
      <c r="E76">
        <v>751.6</v>
      </c>
      <c r="F76">
        <v>0.3</v>
      </c>
      <c r="G76">
        <v>17.5</v>
      </c>
      <c r="H76">
        <v>231</v>
      </c>
      <c r="I76">
        <v>1.98</v>
      </c>
    </row>
    <row r="77" spans="1:9" x14ac:dyDescent="0.25">
      <c r="A77" t="s">
        <v>75</v>
      </c>
      <c r="B77">
        <v>15</v>
      </c>
      <c r="C77">
        <v>30</v>
      </c>
      <c r="D77">
        <v>80</v>
      </c>
      <c r="E77">
        <v>140.1</v>
      </c>
      <c r="F77">
        <v>0.4</v>
      </c>
      <c r="G77">
        <v>11.6</v>
      </c>
      <c r="H77">
        <v>298.12</v>
      </c>
      <c r="I77">
        <v>4.7699999999999996</v>
      </c>
    </row>
    <row r="78" spans="1:9" x14ac:dyDescent="0.25">
      <c r="A78" t="s">
        <v>76</v>
      </c>
      <c r="B78">
        <v>12</v>
      </c>
      <c r="C78">
        <v>25</v>
      </c>
      <c r="D78">
        <v>70</v>
      </c>
      <c r="E78">
        <v>281.89999999999998</v>
      </c>
      <c r="F78">
        <v>0.3</v>
      </c>
      <c r="G78">
        <v>14</v>
      </c>
      <c r="H78">
        <v>382.2</v>
      </c>
      <c r="I78">
        <v>1.76</v>
      </c>
    </row>
    <row r="79" spans="1:9" x14ac:dyDescent="0.25">
      <c r="A79" t="s">
        <v>77</v>
      </c>
      <c r="B79">
        <v>2.5</v>
      </c>
      <c r="C79">
        <v>25</v>
      </c>
      <c r="D79">
        <v>20</v>
      </c>
      <c r="E79">
        <v>281.89999999999998</v>
      </c>
      <c r="F79">
        <v>0.24</v>
      </c>
      <c r="G79">
        <v>14.1</v>
      </c>
      <c r="H79">
        <v>355.32</v>
      </c>
      <c r="I79">
        <v>1.53</v>
      </c>
    </row>
    <row r="80" spans="1:9" x14ac:dyDescent="0.25">
      <c r="A80" t="s">
        <v>78</v>
      </c>
      <c r="B80">
        <v>2</v>
      </c>
      <c r="C80">
        <v>20</v>
      </c>
      <c r="D80">
        <v>70</v>
      </c>
      <c r="E80">
        <v>26</v>
      </c>
      <c r="F80">
        <v>0.16</v>
      </c>
      <c r="G80">
        <v>20</v>
      </c>
      <c r="H80">
        <v>440</v>
      </c>
      <c r="I80">
        <v>1.28</v>
      </c>
    </row>
    <row r="81" spans="1:9" x14ac:dyDescent="0.25">
      <c r="A81" t="s">
        <v>79</v>
      </c>
      <c r="B81">
        <v>2</v>
      </c>
      <c r="C81">
        <v>20</v>
      </c>
      <c r="D81">
        <v>35</v>
      </c>
      <c r="E81">
        <v>157.6</v>
      </c>
      <c r="F81">
        <v>0.1</v>
      </c>
      <c r="G81">
        <v>20.399999999999999</v>
      </c>
      <c r="H81">
        <v>403.92</v>
      </c>
      <c r="I81">
        <v>1.72</v>
      </c>
    </row>
    <row r="82" spans="1:9" x14ac:dyDescent="0.25">
      <c r="A82" t="s">
        <v>80</v>
      </c>
      <c r="B82">
        <v>8</v>
      </c>
      <c r="C82">
        <v>20</v>
      </c>
      <c r="D82">
        <v>20</v>
      </c>
      <c r="E82">
        <v>431.4</v>
      </c>
      <c r="F82">
        <v>0.16</v>
      </c>
      <c r="G82">
        <v>16</v>
      </c>
      <c r="H82">
        <v>342.4</v>
      </c>
      <c r="I82">
        <v>1.23</v>
      </c>
    </row>
    <row r="83" spans="1:9" x14ac:dyDescent="0.25">
      <c r="A83" t="s">
        <v>81</v>
      </c>
      <c r="B83">
        <v>1</v>
      </c>
      <c r="C83">
        <v>50</v>
      </c>
      <c r="D83">
        <v>10</v>
      </c>
      <c r="E83">
        <v>68.599999999999994</v>
      </c>
      <c r="F83">
        <v>0.1</v>
      </c>
      <c r="G83">
        <v>14</v>
      </c>
      <c r="H83">
        <v>317.8</v>
      </c>
      <c r="I83">
        <v>0.74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3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2.57031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0</v>
      </c>
      <c r="B2" t="s">
        <v>176</v>
      </c>
    </row>
    <row r="3" spans="1:2" x14ac:dyDescent="0.25">
      <c r="A3" t="s">
        <v>1</v>
      </c>
      <c r="B3" t="s">
        <v>177</v>
      </c>
    </row>
    <row r="4" spans="1:2" x14ac:dyDescent="0.25">
      <c r="A4" t="s">
        <v>2</v>
      </c>
      <c r="B4" t="s">
        <v>178</v>
      </c>
    </row>
    <row r="5" spans="1:2" x14ac:dyDescent="0.25">
      <c r="A5" t="s">
        <v>3</v>
      </c>
      <c r="B5" t="s">
        <v>179</v>
      </c>
    </row>
    <row r="6" spans="1:2" x14ac:dyDescent="0.25">
      <c r="A6" t="s">
        <v>4</v>
      </c>
      <c r="B6" t="s">
        <v>180</v>
      </c>
    </row>
    <row r="7" spans="1:2" x14ac:dyDescent="0.25">
      <c r="A7" t="s">
        <v>5</v>
      </c>
      <c r="B7" t="s">
        <v>181</v>
      </c>
    </row>
    <row r="8" spans="1:2" x14ac:dyDescent="0.25">
      <c r="A8" t="s">
        <v>6</v>
      </c>
      <c r="B8" t="s">
        <v>182</v>
      </c>
    </row>
    <row r="9" spans="1:2" x14ac:dyDescent="0.25">
      <c r="A9" t="s">
        <v>7</v>
      </c>
      <c r="B9" t="s">
        <v>183</v>
      </c>
    </row>
    <row r="10" spans="1:2" x14ac:dyDescent="0.25">
      <c r="A10" t="s">
        <v>8</v>
      </c>
      <c r="B10" t="s">
        <v>184</v>
      </c>
    </row>
    <row r="11" spans="1:2" x14ac:dyDescent="0.25">
      <c r="A11" t="s">
        <v>9</v>
      </c>
      <c r="B11" t="s">
        <v>185</v>
      </c>
    </row>
    <row r="12" spans="1:2" x14ac:dyDescent="0.25">
      <c r="A12" t="s">
        <v>10</v>
      </c>
      <c r="B12" t="s">
        <v>186</v>
      </c>
    </row>
    <row r="13" spans="1:2" x14ac:dyDescent="0.25">
      <c r="A13" t="s">
        <v>11</v>
      </c>
      <c r="B13" t="s">
        <v>187</v>
      </c>
    </row>
    <row r="14" spans="1:2" x14ac:dyDescent="0.25">
      <c r="A14" t="s">
        <v>12</v>
      </c>
      <c r="B14" t="s">
        <v>188</v>
      </c>
    </row>
    <row r="15" spans="1:2" x14ac:dyDescent="0.25">
      <c r="A15" t="s">
        <v>13</v>
      </c>
      <c r="B15" t="s">
        <v>189</v>
      </c>
    </row>
    <row r="16" spans="1:2" x14ac:dyDescent="0.25">
      <c r="A16" t="s">
        <v>14</v>
      </c>
      <c r="B16" t="s">
        <v>190</v>
      </c>
    </row>
    <row r="17" spans="1:2" x14ac:dyDescent="0.25">
      <c r="A17" t="s">
        <v>15</v>
      </c>
      <c r="B17" t="s">
        <v>191</v>
      </c>
    </row>
    <row r="18" spans="1:2" x14ac:dyDescent="0.25">
      <c r="A18" t="s">
        <v>16</v>
      </c>
      <c r="B18" t="s">
        <v>192</v>
      </c>
    </row>
    <row r="19" spans="1:2" x14ac:dyDescent="0.25">
      <c r="A19" t="s">
        <v>17</v>
      </c>
      <c r="B19" t="s">
        <v>193</v>
      </c>
    </row>
    <row r="20" spans="1:2" x14ac:dyDescent="0.25">
      <c r="A20" t="s">
        <v>18</v>
      </c>
      <c r="B20" t="s">
        <v>194</v>
      </c>
    </row>
    <row r="21" spans="1:2" x14ac:dyDescent="0.25">
      <c r="A21" t="s">
        <v>19</v>
      </c>
      <c r="B21" t="s">
        <v>195</v>
      </c>
    </row>
    <row r="22" spans="1:2" x14ac:dyDescent="0.25">
      <c r="A22" t="s">
        <v>20</v>
      </c>
      <c r="B22" t="s">
        <v>196</v>
      </c>
    </row>
    <row r="23" spans="1:2" x14ac:dyDescent="0.25">
      <c r="A23" t="s">
        <v>21</v>
      </c>
      <c r="B23" t="s">
        <v>197</v>
      </c>
    </row>
    <row r="24" spans="1:2" x14ac:dyDescent="0.25">
      <c r="A24" t="s">
        <v>22</v>
      </c>
      <c r="B24" t="s">
        <v>198</v>
      </c>
    </row>
    <row r="25" spans="1:2" x14ac:dyDescent="0.25">
      <c r="A25" t="s">
        <v>23</v>
      </c>
      <c r="B25" t="s">
        <v>199</v>
      </c>
    </row>
    <row r="26" spans="1:2" x14ac:dyDescent="0.25">
      <c r="A26" t="s">
        <v>24</v>
      </c>
      <c r="B26" t="s">
        <v>200</v>
      </c>
    </row>
    <row r="27" spans="1:2" x14ac:dyDescent="0.25">
      <c r="A27" t="s">
        <v>25</v>
      </c>
      <c r="B27" t="s">
        <v>201</v>
      </c>
    </row>
    <row r="28" spans="1:2" x14ac:dyDescent="0.25">
      <c r="A28" t="s">
        <v>26</v>
      </c>
      <c r="B28" t="s">
        <v>202</v>
      </c>
    </row>
    <row r="29" spans="1:2" x14ac:dyDescent="0.25">
      <c r="A29" t="s">
        <v>27</v>
      </c>
      <c r="B29" t="s">
        <v>203</v>
      </c>
    </row>
    <row r="30" spans="1:2" x14ac:dyDescent="0.25">
      <c r="A30" t="s">
        <v>28</v>
      </c>
      <c r="B30" t="s">
        <v>204</v>
      </c>
    </row>
    <row r="31" spans="1:2" x14ac:dyDescent="0.25">
      <c r="A31" t="s">
        <v>29</v>
      </c>
      <c r="B31" t="s">
        <v>205</v>
      </c>
    </row>
    <row r="32" spans="1:2" x14ac:dyDescent="0.25">
      <c r="A32" t="s">
        <v>30</v>
      </c>
      <c r="B32" t="s">
        <v>206</v>
      </c>
    </row>
    <row r="33" spans="1:2" x14ac:dyDescent="0.25">
      <c r="A33" t="s">
        <v>31</v>
      </c>
      <c r="B33" t="s">
        <v>207</v>
      </c>
    </row>
    <row r="34" spans="1:2" x14ac:dyDescent="0.25">
      <c r="A34" t="s">
        <v>32</v>
      </c>
      <c r="B34" t="s">
        <v>208</v>
      </c>
    </row>
    <row r="35" spans="1:2" x14ac:dyDescent="0.25">
      <c r="A35" t="s">
        <v>33</v>
      </c>
      <c r="B35" t="s">
        <v>209</v>
      </c>
    </row>
    <row r="36" spans="1:2" x14ac:dyDescent="0.25">
      <c r="A36" t="s">
        <v>34</v>
      </c>
      <c r="B36" t="s">
        <v>210</v>
      </c>
    </row>
    <row r="37" spans="1:2" x14ac:dyDescent="0.25">
      <c r="A37" t="s">
        <v>35</v>
      </c>
      <c r="B37" t="s">
        <v>211</v>
      </c>
    </row>
    <row r="38" spans="1:2" x14ac:dyDescent="0.25">
      <c r="A38" t="s">
        <v>36</v>
      </c>
      <c r="B38" t="s">
        <v>212</v>
      </c>
    </row>
    <row r="39" spans="1:2" x14ac:dyDescent="0.25">
      <c r="A39" t="s">
        <v>37</v>
      </c>
      <c r="B39" t="s">
        <v>213</v>
      </c>
    </row>
    <row r="40" spans="1:2" x14ac:dyDescent="0.25">
      <c r="A40" t="s">
        <v>38</v>
      </c>
      <c r="B40" t="s">
        <v>214</v>
      </c>
    </row>
    <row r="41" spans="1:2" x14ac:dyDescent="0.25">
      <c r="A41" t="s">
        <v>39</v>
      </c>
      <c r="B41" t="s">
        <v>215</v>
      </c>
    </row>
    <row r="42" spans="1:2" x14ac:dyDescent="0.25">
      <c r="A42" t="s">
        <v>40</v>
      </c>
      <c r="B42" t="s">
        <v>216</v>
      </c>
    </row>
    <row r="43" spans="1:2" x14ac:dyDescent="0.25">
      <c r="A43" t="s">
        <v>41</v>
      </c>
      <c r="B43" t="s">
        <v>217</v>
      </c>
    </row>
    <row r="44" spans="1:2" x14ac:dyDescent="0.25">
      <c r="A44" t="s">
        <v>42</v>
      </c>
      <c r="B44" t="s">
        <v>218</v>
      </c>
    </row>
    <row r="45" spans="1:2" x14ac:dyDescent="0.25">
      <c r="A45" t="s">
        <v>43</v>
      </c>
      <c r="B45" t="s">
        <v>219</v>
      </c>
    </row>
    <row r="46" spans="1:2" x14ac:dyDescent="0.25">
      <c r="A46" t="s">
        <v>44</v>
      </c>
      <c r="B46" t="s">
        <v>220</v>
      </c>
    </row>
    <row r="47" spans="1:2" x14ac:dyDescent="0.25">
      <c r="A47" t="s">
        <v>45</v>
      </c>
      <c r="B47" t="s">
        <v>221</v>
      </c>
    </row>
    <row r="48" spans="1:2" x14ac:dyDescent="0.25">
      <c r="A48" t="s">
        <v>46</v>
      </c>
      <c r="B48" t="s">
        <v>222</v>
      </c>
    </row>
    <row r="49" spans="1:2" x14ac:dyDescent="0.25">
      <c r="A49" t="s">
        <v>47</v>
      </c>
      <c r="B49" t="s">
        <v>223</v>
      </c>
    </row>
    <row r="50" spans="1:2" x14ac:dyDescent="0.25">
      <c r="A50" t="s">
        <v>48</v>
      </c>
      <c r="B50" t="s">
        <v>224</v>
      </c>
    </row>
    <row r="51" spans="1:2" x14ac:dyDescent="0.25">
      <c r="A51" t="s">
        <v>49</v>
      </c>
      <c r="B51" t="s">
        <v>225</v>
      </c>
    </row>
    <row r="52" spans="1:2" x14ac:dyDescent="0.25">
      <c r="A52" t="s">
        <v>50</v>
      </c>
      <c r="B52" t="s">
        <v>226</v>
      </c>
    </row>
    <row r="53" spans="1:2" x14ac:dyDescent="0.25">
      <c r="A53" t="s">
        <v>51</v>
      </c>
      <c r="B53" t="s">
        <v>227</v>
      </c>
    </row>
    <row r="54" spans="1:2" x14ac:dyDescent="0.25">
      <c r="A54" t="s">
        <v>52</v>
      </c>
      <c r="B54" t="s">
        <v>228</v>
      </c>
    </row>
    <row r="55" spans="1:2" x14ac:dyDescent="0.25">
      <c r="A55" t="s">
        <v>53</v>
      </c>
      <c r="B55" t="s">
        <v>229</v>
      </c>
    </row>
    <row r="56" spans="1:2" x14ac:dyDescent="0.25">
      <c r="A56" t="s">
        <v>54</v>
      </c>
      <c r="B56" t="s">
        <v>230</v>
      </c>
    </row>
    <row r="57" spans="1:2" x14ac:dyDescent="0.25">
      <c r="A57" t="s">
        <v>55</v>
      </c>
      <c r="B57" t="s">
        <v>231</v>
      </c>
    </row>
    <row r="58" spans="1:2" x14ac:dyDescent="0.25">
      <c r="A58" t="s">
        <v>56</v>
      </c>
      <c r="B58" t="s">
        <v>232</v>
      </c>
    </row>
    <row r="59" spans="1:2" x14ac:dyDescent="0.25">
      <c r="A59" t="s">
        <v>57</v>
      </c>
      <c r="B59" t="s">
        <v>233</v>
      </c>
    </row>
    <row r="60" spans="1:2" x14ac:dyDescent="0.25">
      <c r="A60" t="s">
        <v>58</v>
      </c>
      <c r="B60" t="s">
        <v>234</v>
      </c>
    </row>
    <row r="61" spans="1:2" x14ac:dyDescent="0.25">
      <c r="A61" t="s">
        <v>59</v>
      </c>
      <c r="B61" t="s">
        <v>235</v>
      </c>
    </row>
    <row r="62" spans="1:2" x14ac:dyDescent="0.25">
      <c r="A62" t="s">
        <v>60</v>
      </c>
      <c r="B62" t="s">
        <v>236</v>
      </c>
    </row>
    <row r="63" spans="1:2" x14ac:dyDescent="0.25">
      <c r="A63" t="s">
        <v>61</v>
      </c>
      <c r="B63" t="s">
        <v>237</v>
      </c>
    </row>
    <row r="64" spans="1:2" x14ac:dyDescent="0.25">
      <c r="A64" t="s">
        <v>62</v>
      </c>
      <c r="B64" t="s">
        <v>238</v>
      </c>
    </row>
    <row r="65" spans="1:2" x14ac:dyDescent="0.25">
      <c r="A65" t="s">
        <v>63</v>
      </c>
      <c r="B65" t="s">
        <v>239</v>
      </c>
    </row>
    <row r="66" spans="1:2" x14ac:dyDescent="0.25">
      <c r="A66" t="s">
        <v>64</v>
      </c>
      <c r="B66" t="s">
        <v>240</v>
      </c>
    </row>
    <row r="67" spans="1:2" x14ac:dyDescent="0.25">
      <c r="A67" t="s">
        <v>65</v>
      </c>
      <c r="B67" t="s">
        <v>241</v>
      </c>
    </row>
    <row r="68" spans="1:2" x14ac:dyDescent="0.25">
      <c r="A68" t="s">
        <v>66</v>
      </c>
      <c r="B68" t="s">
        <v>242</v>
      </c>
    </row>
    <row r="69" spans="1:2" x14ac:dyDescent="0.25">
      <c r="A69" t="s">
        <v>67</v>
      </c>
      <c r="B69" t="s">
        <v>243</v>
      </c>
    </row>
    <row r="70" spans="1:2" x14ac:dyDescent="0.25">
      <c r="A70" t="s">
        <v>68</v>
      </c>
      <c r="B70" t="s">
        <v>244</v>
      </c>
    </row>
    <row r="71" spans="1:2" x14ac:dyDescent="0.25">
      <c r="A71" t="s">
        <v>69</v>
      </c>
      <c r="B71" t="s">
        <v>245</v>
      </c>
    </row>
    <row r="72" spans="1:2" x14ac:dyDescent="0.25">
      <c r="A72" t="s">
        <v>70</v>
      </c>
      <c r="B72" t="s">
        <v>246</v>
      </c>
    </row>
    <row r="73" spans="1:2" x14ac:dyDescent="0.25">
      <c r="A73" t="s">
        <v>71</v>
      </c>
      <c r="B73" t="s">
        <v>247</v>
      </c>
    </row>
    <row r="74" spans="1:2" x14ac:dyDescent="0.25">
      <c r="A74" t="s">
        <v>72</v>
      </c>
      <c r="B74" t="s">
        <v>248</v>
      </c>
    </row>
    <row r="75" spans="1:2" x14ac:dyDescent="0.25">
      <c r="A75" t="s">
        <v>73</v>
      </c>
      <c r="B75" t="s">
        <v>249</v>
      </c>
    </row>
    <row r="76" spans="1:2" x14ac:dyDescent="0.25">
      <c r="A76" t="s">
        <v>74</v>
      </c>
      <c r="B76" t="s">
        <v>250</v>
      </c>
    </row>
    <row r="77" spans="1:2" x14ac:dyDescent="0.25">
      <c r="A77" t="s">
        <v>75</v>
      </c>
      <c r="B77" t="s">
        <v>251</v>
      </c>
    </row>
    <row r="78" spans="1:2" x14ac:dyDescent="0.25">
      <c r="A78" t="s">
        <v>76</v>
      </c>
      <c r="B78" t="s">
        <v>252</v>
      </c>
    </row>
    <row r="79" spans="1:2" x14ac:dyDescent="0.25">
      <c r="A79" t="s">
        <v>77</v>
      </c>
      <c r="B79" t="s">
        <v>253</v>
      </c>
    </row>
    <row r="80" spans="1:2" x14ac:dyDescent="0.25">
      <c r="A80" t="s">
        <v>78</v>
      </c>
      <c r="B80" t="s">
        <v>254</v>
      </c>
    </row>
    <row r="81" spans="1:2" x14ac:dyDescent="0.25">
      <c r="A81" t="s">
        <v>79</v>
      </c>
      <c r="B81" t="s">
        <v>255</v>
      </c>
    </row>
    <row r="82" spans="1:2" x14ac:dyDescent="0.25">
      <c r="A82" t="s">
        <v>80</v>
      </c>
      <c r="B82" t="s">
        <v>256</v>
      </c>
    </row>
    <row r="83" spans="1:2" x14ac:dyDescent="0.25">
      <c r="A83" t="s">
        <v>81</v>
      </c>
      <c r="B8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topLeftCell="A7" workbookViewId="0">
      <selection activeCell="B11" sqref="B11"/>
    </sheetView>
  </sheetViews>
  <sheetFormatPr baseColWidth="10" defaultColWidth="9.140625" defaultRowHeight="15" x14ac:dyDescent="0.25"/>
  <sheetData>
    <row r="1" spans="1:2" x14ac:dyDescent="0.25">
      <c r="A1" t="s">
        <v>258</v>
      </c>
    </row>
    <row r="2" spans="1:2" x14ac:dyDescent="0.25">
      <c r="A2" t="s">
        <v>259</v>
      </c>
    </row>
    <row r="3" spans="1:2" x14ac:dyDescent="0.25">
      <c r="A3" t="s">
        <v>260</v>
      </c>
    </row>
    <row r="4" spans="1:2" x14ac:dyDescent="0.25">
      <c r="A4" t="s">
        <v>261</v>
      </c>
    </row>
    <row r="6" spans="1:2" x14ac:dyDescent="0.25">
      <c r="A6" s="1" t="s">
        <v>262</v>
      </c>
    </row>
    <row r="7" spans="1:2" x14ac:dyDescent="0.25">
      <c r="A7" s="2" t="s">
        <v>263</v>
      </c>
      <c r="B7" s="2" t="s">
        <v>264</v>
      </c>
    </row>
    <row r="8" spans="1:2" x14ac:dyDescent="0.25">
      <c r="A8" t="s">
        <v>157</v>
      </c>
      <c r="B8" t="s">
        <v>265</v>
      </c>
    </row>
    <row r="9" spans="1:2" x14ac:dyDescent="0.25">
      <c r="A9" t="s">
        <v>158</v>
      </c>
      <c r="B9" t="s">
        <v>266</v>
      </c>
    </row>
    <row r="10" spans="1:2" x14ac:dyDescent="0.25">
      <c r="A10" t="s">
        <v>159</v>
      </c>
      <c r="B10" t="s">
        <v>267</v>
      </c>
    </row>
    <row r="11" spans="1:2" x14ac:dyDescent="0.25">
      <c r="A11" t="s">
        <v>162</v>
      </c>
      <c r="B11" t="s">
        <v>268</v>
      </c>
    </row>
    <row r="12" spans="1:2" x14ac:dyDescent="0.25">
      <c r="A12" t="s">
        <v>160</v>
      </c>
      <c r="B12" t="s">
        <v>269</v>
      </c>
    </row>
    <row r="13" spans="1:2" x14ac:dyDescent="0.25">
      <c r="A13" t="s">
        <v>161</v>
      </c>
      <c r="B13" t="s">
        <v>270</v>
      </c>
    </row>
    <row r="15" spans="1:2" x14ac:dyDescent="0.25">
      <c r="A15" s="1" t="s">
        <v>271</v>
      </c>
    </row>
    <row r="16" spans="1:2" x14ac:dyDescent="0.25">
      <c r="A16" s="2" t="s">
        <v>263</v>
      </c>
      <c r="B16" s="2" t="s">
        <v>272</v>
      </c>
    </row>
    <row r="17" spans="1:2" x14ac:dyDescent="0.25">
      <c r="A17" t="s">
        <v>166</v>
      </c>
      <c r="B17" t="s">
        <v>273</v>
      </c>
    </row>
    <row r="18" spans="1:2" x14ac:dyDescent="0.25">
      <c r="A18" t="s">
        <v>167</v>
      </c>
      <c r="B18" t="s">
        <v>274</v>
      </c>
    </row>
    <row r="19" spans="1:2" x14ac:dyDescent="0.25">
      <c r="A19" t="s">
        <v>168</v>
      </c>
      <c r="B19" t="s">
        <v>275</v>
      </c>
    </row>
    <row r="20" spans="1:2" x14ac:dyDescent="0.25">
      <c r="A20" t="s">
        <v>169</v>
      </c>
      <c r="B20" t="s">
        <v>276</v>
      </c>
    </row>
    <row r="21" spans="1:2" x14ac:dyDescent="0.25">
      <c r="A21" t="s">
        <v>170</v>
      </c>
      <c r="B21" t="s">
        <v>277</v>
      </c>
    </row>
    <row r="22" spans="1:2" x14ac:dyDescent="0.25">
      <c r="A22" t="s">
        <v>171</v>
      </c>
      <c r="B22" t="s">
        <v>278</v>
      </c>
    </row>
    <row r="23" spans="1:2" x14ac:dyDescent="0.25">
      <c r="A23" t="s">
        <v>279</v>
      </c>
      <c r="B23" t="s">
        <v>280</v>
      </c>
    </row>
    <row r="24" spans="1:2" x14ac:dyDescent="0.25">
      <c r="A24" t="s">
        <v>173</v>
      </c>
      <c r="B24" t="s">
        <v>281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Hoja3</vt:lpstr>
      <vt:lpstr>datos (2)</vt:lpstr>
      <vt:lpstr>datos</vt:lpstr>
      <vt:lpstr>ensayo</vt:lpstr>
      <vt:lpstr>aravo.spe</vt:lpstr>
      <vt:lpstr>aravo.env</vt:lpstr>
      <vt:lpstr>aravo.traits</vt:lpstr>
      <vt:lpstr>aravo.spe.names</vt:lpstr>
      <vt:lpstr>Explanation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Zeleny</dc:creator>
  <cp:keywords/>
  <dc:description/>
  <cp:lastModifiedBy>JUAN MANUEL CARDOZO HERNANDEZ</cp:lastModifiedBy>
  <cp:revision/>
  <dcterms:created xsi:type="dcterms:W3CDTF">2017-05-08T13:47:33Z</dcterms:created>
  <dcterms:modified xsi:type="dcterms:W3CDTF">2024-03-16T18:19:40Z</dcterms:modified>
  <cp:category/>
  <cp:contentStatus/>
</cp:coreProperties>
</file>