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AFIT\Pensamiento Computacional 2\Presentacion Del Curso\"/>
    </mc:Choice>
  </mc:AlternateContent>
  <xr:revisionPtr revIDLastSave="0" documentId="13_ncr:1_{D6F5A9F7-AD70-41F0-867D-2DE54DF664E5}" xr6:coauthVersionLast="47" xr6:coauthVersionMax="47" xr10:uidLastSave="{00000000-0000-0000-0000-000000000000}"/>
  <bookViews>
    <workbookView xWindow="300" yWindow="375" windowWidth="15780" windowHeight="12225" tabRatio="407" xr2:uid="{00000000-000D-0000-FFFF-FFFF00000000}"/>
  </bookViews>
  <sheets>
    <sheet name="PC2-Agen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Valeska Villegas Escobar</author>
  </authors>
  <commentList>
    <comment ref="H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Valeska Villegas Escobar:</t>
        </r>
        <r>
          <rPr>
            <sz val="9"/>
            <color indexed="81"/>
            <rFont val="Tahoma"/>
            <family val="2"/>
          </rPr>
          <t xml:space="preserve">
¿Qué referencias y fuentes apoyan el desarrollo de la clase? </t>
        </r>
      </text>
    </comment>
    <comment ref="I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Valeska Villegas Escobar:</t>
        </r>
        <r>
          <rPr>
            <sz val="9"/>
            <color indexed="81"/>
            <rFont val="Tahoma"/>
            <family val="2"/>
          </rPr>
          <t xml:space="preserve">
¿Qué actividades desarrollarán los estudiantes en su tiempo independiente?
Se recomienda iniciar la descripción con verbos.
</t>
        </r>
      </text>
    </comment>
    <comment ref="K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Valeska Villegas Escobar:</t>
        </r>
        <r>
          <rPr>
            <sz val="9"/>
            <color indexed="81"/>
            <rFont val="Tahoma"/>
            <family val="2"/>
          </rPr>
          <t xml:space="preserve">
¿Cuál será el papel de cada docente en esta semana? ¿Y el número de horas asociada a cada actividad?</t>
        </r>
      </text>
    </comment>
    <comment ref="L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Valeska Villegas Escobar:</t>
        </r>
        <r>
          <rPr>
            <sz val="9"/>
            <color indexed="81"/>
            <rFont val="Tahoma"/>
            <family val="2"/>
          </rPr>
          <t xml:space="preserve">
¿Qué requerimientos de logística y espaciales se requieren para llevar a cabo las actividades?</t>
        </r>
      </text>
    </comment>
  </commentList>
</comments>
</file>

<file path=xl/sharedStrings.xml><?xml version="1.0" encoding="utf-8"?>
<sst xmlns="http://schemas.openxmlformats.org/spreadsheetml/2006/main" count="184" uniqueCount="124">
  <si>
    <t>CONTENIDOS</t>
  </si>
  <si>
    <t>S1</t>
  </si>
  <si>
    <t>S2</t>
  </si>
  <si>
    <t>S3</t>
  </si>
  <si>
    <t>Semana</t>
  </si>
  <si>
    <t>Descripción de actividades</t>
  </si>
  <si>
    <t>Recursos locativos</t>
  </si>
  <si>
    <t>Tiempo independiente</t>
  </si>
  <si>
    <t>Rol del docente</t>
  </si>
  <si>
    <t xml:space="preserve">UNIDAD </t>
  </si>
  <si>
    <t>S5</t>
  </si>
  <si>
    <t>S7</t>
  </si>
  <si>
    <t>S8</t>
  </si>
  <si>
    <t>S10</t>
  </si>
  <si>
    <t>S11</t>
  </si>
  <si>
    <t>S12</t>
  </si>
  <si>
    <t>S15</t>
  </si>
  <si>
    <t>Recursos bibliográficos</t>
  </si>
  <si>
    <t>Clase</t>
  </si>
  <si>
    <t>Laboratorio</t>
  </si>
  <si>
    <t>Tipo</t>
  </si>
  <si>
    <t>El profesor explica de forma  magistral el contenido del curso, a su vez modera las actividades de clase</t>
  </si>
  <si>
    <t>Aula de clase</t>
  </si>
  <si>
    <t>Laboratorio de computación</t>
  </si>
  <si>
    <t>Parcial</t>
  </si>
  <si>
    <t>* Dar un repaso a las temáticas vistas en clase
* Trabajar en el desarrollo del proyecto</t>
  </si>
  <si>
    <t>MICROCURRICULO PENSAMIENTO COMPUTACIONAL II</t>
  </si>
  <si>
    <t>Introducción a los sistemas embebidos y modelado de sistemas de agricultura digital</t>
  </si>
  <si>
    <t>Descripción del curso y de la metodología basada en competencias. Introducción a conceptos basicos de hardware y software</t>
  </si>
  <si>
    <t>Introducción a los sistemas embebidos. Presentación de sensores y actuadores</t>
  </si>
  <si>
    <t>Presentación y modelado de arquitecturas de referencia para proyectos de agricultura digital</t>
  </si>
  <si>
    <t xml:space="preserve">Diseño, implementación y simulación de sistemas ciber fisicos </t>
  </si>
  <si>
    <t xml:space="preserve">Presentación y uso de simuladores de prototipado electronico </t>
  </si>
  <si>
    <t>Implementación de sistemas ciber fisicos con sensores y actuadores</t>
  </si>
  <si>
    <t>Instalación y comunicación de sistemas ciber fisicos</t>
  </si>
  <si>
    <t>Introducción sobre interfaces de usuario y usabilidad</t>
  </si>
  <si>
    <t>Implementación de interfaces de usuario para proyectos de agricultura digital</t>
  </si>
  <si>
    <t>Infraestructura, redes e IoT</t>
  </si>
  <si>
    <t>Desai, P. (2015). Python programming for Arduino. Packt Publishing Ltd. Capítulos 1 y 2.</t>
  </si>
  <si>
    <t>Desai, P. (2015). Python programming for Arduino. Packt Publishing Ltd. Capítulo 3.</t>
  </si>
  <si>
    <t>Desai, P. (2015). Python programming for Arduino. Packt Publishing Ltd. Capítulo 5.</t>
  </si>
  <si>
    <t>Desai, P. (2015). Python programming for Arduino. Packt Publishing Ltd.</t>
  </si>
  <si>
    <t>Desai, P. (2015). Python programming for Arduino. Packt Publishing Ltd. Capítulo 9.</t>
  </si>
  <si>
    <t>Desai, P. (2015). Python programming for Arduino. Packt Publishing Ltd. Capítulo 1.</t>
  </si>
  <si>
    <t>El profesor explica de forma  magistral el contenido de clase, ejemplifica los conceptos, y acompaña los estudiantes en la elaboración de ejercicios de programación de sistemas ciber fisicos durante la clase</t>
  </si>
  <si>
    <t>El profesor evalúa los proyectos  de los estudiantes</t>
  </si>
  <si>
    <t>Taha, W. M., Taha, A. E. M., &amp; Thunberg, J. (2020). Cyber-Physical Systems: A Model-Based Approach (p. 187). Springer Nature. Capítulo 1.</t>
  </si>
  <si>
    <t>Taha, W. M., Taha, A. E. M., &amp; Thunberg, J. (2020). Cyber-Physical Systems: A Model-Based Approach (p. 187). Springer Nature. Capítulos 1 y 9.</t>
  </si>
  <si>
    <t>* Presentar el curso y la metodología de trabajo
* Definir los conceptos de hardware y software
* Presentar ejemplos de sistemas ciber fisicos asociados a agricultura digital</t>
  </si>
  <si>
    <t>* Definir el concepto de sistema embebido
* Presentar las plataformas mas conocidas de sistemas embebidos
* Definir los componentes principales de los sistemas embebidos
* Presentar los conceptos de actuadores y sensores</t>
  </si>
  <si>
    <t>* Introducir los sistemas de prototipado electronico
* Definir caso de ejemplo de prototipo para simulación
* Utilizar sistema de prototipado electronico para simulación de caso de prueba</t>
  </si>
  <si>
    <t>* Definir modelos de arquitectura de proyectos de sistemas ciber fisicos</t>
  </si>
  <si>
    <t>* Aplicar los conceptos vistos en clase (sistemas embebidos, sistemas ciber fisicos, lenguajes de programación, sensores y actuadores, y modelado) para resolver preguntas y ejercicios</t>
  </si>
  <si>
    <t>* Definir el concepto de persistencia de datos
* Identificar diferentes estrategias para persistir los datos de un programa de software
* Desarrollar un ejercicio de almacenamiento y analisis de datos basado en los proyectos previamente definidos</t>
  </si>
  <si>
    <t>* Definir el concepto de infraestructura en computación
* Definir el concepto de red de computación
* Presentar un esquema de infraestructura y redes asociado a sistemas ciber fisicos</t>
  </si>
  <si>
    <t>* Definir el concepto de internet de las cosas (IoT)
* Ejemplificar la utilidad de los sistemas IoT para el desarrollo de proyectos de agricultura digital
* Desarrollar modelos de integración de ciber fisicos con IoT</t>
  </si>
  <si>
    <t>* Presentar el concepto de almacenamiento de datos en la nube
* Listar plataformas de almacenamiento de datos en la nube
* Desarrollar un ejemplo de almacenamiento de datos en la nube</t>
  </si>
  <si>
    <t>* Dar un repaso a las temáticas vistas en clase
* Acceder a documentación adicional sobre las tematicas vistas en clase</t>
  </si>
  <si>
    <t>* Dar un repaso a las temáticas vistas en clase
* Acceder a documentación adicional sobre las tematicas vistas en clase
* Desarrollar pequeños ejercicios de programación con sistemas ciber fisicos</t>
  </si>
  <si>
    <t>Taller 2</t>
  </si>
  <si>
    <t>Taller 3</t>
  </si>
  <si>
    <t>Taller 4</t>
  </si>
  <si>
    <t>* Utilizar sensores y actuadores en proyecto ciber fisico
* Aplicar los conceptos de sistemas embebidos, sistemas ciber fisicos, lenguajes de programación, sensores y actuadores, y modelado para la implementación de proyectos de sistemas ciber fisicos</t>
  </si>
  <si>
    <t>Presentar Proyecto para ser ejecutado durante el semestre como respaldo al proceso de aprendizaje</t>
  </si>
  <si>
    <t>* Introducir el concepto de sistema ciber fisico
* Definir los componentes principales de los sistemas ciberfisicos
* Presentar la arquitectura de un sistema ciber fisico y sus partes
* Mostrar las arquitecturas de diferentes aplicaciones de sistemas ciber fisicos aplicados a agricultura digital</t>
  </si>
  <si>
    <t>* Presentar los lenguajes para programar con sistemas ciber fisicos
* Instalar un lenguaje de programación para programar sistemas ciber fisicos
* Instalar componentes y librerias de comunicación con tarjetas de hardware</t>
  </si>
  <si>
    <t>Actividad Práctica</t>
  </si>
  <si>
    <t>Material de Clase y bibliografía de referencia</t>
  </si>
  <si>
    <t>Los estudiantes elaboran un informe en el que se presentan los resultados del taller realizado</t>
  </si>
  <si>
    <t>El Profesor da el enunciado del taller y asesora a los estudiantes para su realización</t>
  </si>
  <si>
    <t xml:space="preserve">Entrega y sustentación del diseño preliminar de la arquitectura del sistema, se presenta documento con la estructura propuesta para la presentación de esta arquitectura con una evidencia de la simulación </t>
  </si>
  <si>
    <t>Entrega 1 Proyecto</t>
  </si>
  <si>
    <t>Entrega 2 Proyecto</t>
  </si>
  <si>
    <t>Revisar evolución del proyecto con la implmentación de los componentes básicos del sistema central que tienen que ver con el sistema de telemetría
Presentar y sustentar la evolución de los resultados del proyecto del curso</t>
  </si>
  <si>
    <t>Entrega 3 Proyecto</t>
  </si>
  <si>
    <r>
      <rPr>
        <b/>
        <sz val="11"/>
        <color theme="1"/>
        <rFont val="Calibri Light"/>
        <family val="2"/>
        <scheme val="major"/>
      </rPr>
      <t>Revisar el entendimiento de la entrega final del proyecto</t>
    </r>
    <r>
      <rPr>
        <sz val="11"/>
        <color theme="1"/>
        <rFont val="Calibri Light"/>
        <family val="2"/>
        <scheme val="major"/>
      </rPr>
      <t xml:space="preserve">
</t>
    </r>
  </si>
  <si>
    <t>Realizar trasnmisión de datos y almacenamiento en la nube</t>
  </si>
  <si>
    <t>Entrega final de Proyecto y Sustentación</t>
  </si>
  <si>
    <t>Entrega Final de Proyecto</t>
  </si>
  <si>
    <t>%</t>
  </si>
  <si>
    <t>Realizar evaluación Parcial final</t>
  </si>
  <si>
    <t>Se realiza taller que permite consolidar de forma práctica los conceptos vistos en las sesiones anteriores y sirve como apoyo al proyecto, se presenta una arquitectura de referencia del sistema proyectado</t>
  </si>
  <si>
    <t>Inicio clases</t>
  </si>
  <si>
    <t>Fin clases</t>
  </si>
  <si>
    <t>Evaluación docente realizada por los estudiantes</t>
  </si>
  <si>
    <t>Modelos de Sistemas Ciberfísicos</t>
  </si>
  <si>
    <t>Taller relacionado de tranamisión de datos en red y transmisión de datos a la nube</t>
  </si>
  <si>
    <r>
      <t xml:space="preserve">
</t>
    </r>
    <r>
      <rPr>
        <sz val="11"/>
        <color theme="1"/>
        <rFont val="Calibri Light"/>
        <family val="2"/>
        <scheme val="major"/>
      </rPr>
      <t xml:space="preserve">Reforzar los conceeptos que se viene consolidando de persistencia de datos
</t>
    </r>
    <r>
      <rPr>
        <b/>
        <sz val="11"/>
        <color theme="1"/>
        <rFont val="Calibri Light"/>
        <family val="2"/>
        <scheme val="major"/>
      </rPr>
      <t xml:space="preserve">
</t>
    </r>
  </si>
  <si>
    <t>Aplicar los conceptos de opersistencia de datos y visualización</t>
  </si>
  <si>
    <t>Persistencia, visualización y análisis de datos de datos</t>
  </si>
  <si>
    <t>Persistencia y análisis de datos
(VISUALIZACIÓN)</t>
  </si>
  <si>
    <t>Persistencia y análisis de datos
(PERSISTENCIAS)</t>
  </si>
  <si>
    <t>S9</t>
  </si>
  <si>
    <t>S14</t>
  </si>
  <si>
    <t>Jornadas Universitarias</t>
  </si>
  <si>
    <t>02/10 a 08-10 de 2023</t>
  </si>
  <si>
    <t>Fecha límite cancelación de materias</t>
  </si>
  <si>
    <t>Fecha límite reporte 70% de notas</t>
  </si>
  <si>
    <t>Fecha límite reporte 100% notas</t>
  </si>
  <si>
    <t xml:space="preserve">Taller 1
</t>
  </si>
  <si>
    <t>Asamblea General de Carreras</t>
  </si>
  <si>
    <t>S4</t>
  </si>
  <si>
    <t>S6</t>
  </si>
  <si>
    <t>S13</t>
  </si>
  <si>
    <t>S16</t>
  </si>
  <si>
    <t>Entrega final del Proyecto con sustentación y demostración del sistema realizado durante el semestre</t>
  </si>
  <si>
    <t>El profesor evalúa el productyo final del proyecto</t>
  </si>
  <si>
    <t>Presentación informe de exploración bibliográfica de las tecnologías a usar como referentes para el proyecto (Ensayo tipo artículo formato IEEE) y Entrega de idea de sistema digital para la agricultura</t>
  </si>
  <si>
    <t>Continuación tema de persistencia y Sustentación evolución del proyecto
(ANÁLISIS DE DATOS)</t>
  </si>
  <si>
    <t>Desai, P. (2015). . Packt Publishing Ltd. Capítulo 6.</t>
  </si>
  <si>
    <t>SEMANA RECESO</t>
  </si>
  <si>
    <t>30/09/2024 a 06/10/2024</t>
  </si>
  <si>
    <t>Semana de receso</t>
  </si>
  <si>
    <t>Revisión</t>
  </si>
  <si>
    <t>Entrega final</t>
  </si>
  <si>
    <t>Concceptos de interfaz gráfica y como se visualizan estos desattollando una aplicación con interfaz enriquecidad basada en conceptos de orientación a objetos.</t>
  </si>
  <si>
    <t>Almacenamiento de datos en la nube  y Plataformas de IoT</t>
  </si>
  <si>
    <t>Introducción a infraestructuras y redes de sensores</t>
  </si>
  <si>
    <t>Integración con Plataformas  IoT</t>
  </si>
  <si>
    <t>Taller conceptos de Datos en la Nube, Redes y IoT</t>
  </si>
  <si>
    <t>2025-04-14 a 2025-04-20</t>
  </si>
  <si>
    <t xml:space="preserve">2025-07-22
</t>
  </si>
  <si>
    <t>05/10/2025  a 12/10/2025</t>
  </si>
  <si>
    <t>25/11/2025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</si>
</sst>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yyyy\-mm\-dd;@"/>
    <numFmt numFmtId="166" formatCode="_-* #,##0_-;\-* #,##0_-;_-* &quot;-&quot;??_-;_-@_-"/>
    <numFmt numFmtId="167" formatCode="dd/mm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color rgb="FF000000"/>
      <name val="Open Sans"/>
      <family val="2"/>
    </font>
    <font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7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 wrapText="1"/>
    </xf>
    <xf numFmtId="166" fontId="5" fillId="2" borderId="0" xfId="1" applyNumberFormat="1" applyFont="1" applyFill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165" fontId="5" fillId="10" borderId="1" xfId="0" applyNumberFormat="1" applyFont="1" applyFill="1" applyBorder="1" applyAlignment="1">
      <alignment horizontal="center" vertical="center" wrapText="1"/>
    </xf>
    <xf numFmtId="166" fontId="5" fillId="7" borderId="1" xfId="1" applyNumberFormat="1" applyFont="1" applyFill="1" applyBorder="1" applyAlignment="1">
      <alignment horizontal="center" vertical="center" wrapText="1"/>
    </xf>
    <xf numFmtId="14" fontId="11" fillId="12" borderId="4" xfId="0" applyNumberFormat="1" applyFont="1" applyFill="1" applyBorder="1" applyAlignment="1">
      <alignment vertical="center" wrapText="1"/>
    </xf>
    <xf numFmtId="14" fontId="11" fillId="12" borderId="10" xfId="0" applyNumberFormat="1" applyFont="1" applyFill="1" applyBorder="1" applyAlignment="1">
      <alignment horizontal="right" vertical="center" wrapText="1"/>
    </xf>
    <xf numFmtId="0" fontId="11" fillId="12" borderId="6" xfId="0" applyFont="1" applyFill="1" applyBorder="1" applyAlignment="1">
      <alignment vertical="center" wrapText="1"/>
    </xf>
    <xf numFmtId="14" fontId="11" fillId="12" borderId="6" xfId="0" applyNumberFormat="1" applyFont="1" applyFill="1" applyBorder="1" applyAlignment="1">
      <alignment vertical="center" wrapText="1"/>
    </xf>
    <xf numFmtId="167" fontId="11" fillId="12" borderId="8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2" borderId="9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166" fontId="5" fillId="2" borderId="1" xfId="1" applyNumberFormat="1" applyFont="1" applyFill="1" applyBorder="1" applyAlignment="1">
      <alignment horizontal="center" vertical="center" wrapText="1"/>
    </xf>
    <xf numFmtId="166" fontId="5" fillId="0" borderId="1" xfId="1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66" fontId="5" fillId="4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10" borderId="1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166" fontId="5" fillId="2" borderId="1" xfId="1" applyNumberFormat="1" applyFont="1" applyFill="1" applyBorder="1" applyAlignment="1">
      <alignment horizontal="center" vertical="center" wrapText="1"/>
    </xf>
    <xf numFmtId="166" fontId="5" fillId="0" borderId="1" xfId="1" applyNumberFormat="1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8" fillId="10" borderId="1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66" fontId="5" fillId="4" borderId="1" xfId="1" applyNumberFormat="1" applyFont="1" applyFill="1" applyBorder="1" applyAlignment="1">
      <alignment horizontal="center" vertical="center" wrapText="1"/>
    </xf>
    <xf numFmtId="165" fontId="5" fillId="0" borderId="13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 wrapText="1"/>
    </xf>
    <xf numFmtId="165" fontId="10" fillId="0" borderId="13" xfId="0" applyNumberFormat="1" applyFont="1" applyBorder="1" applyAlignment="1">
      <alignment horizontal="center" vertical="center" wrapText="1"/>
    </xf>
    <xf numFmtId="165" fontId="10" fillId="0" borderId="14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4" fontId="11" fillId="12" borderId="6" xfId="0" applyNumberFormat="1" applyFont="1" applyFill="1" applyBorder="1" applyAlignment="1">
      <alignment horizontal="righ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O47"/>
  <sheetViews>
    <sheetView tabSelected="1" topLeftCell="C28" zoomScale="80" zoomScaleNormal="80" workbookViewId="0">
      <selection activeCell="D45" sqref="D45"/>
    </sheetView>
  </sheetViews>
  <sheetFormatPr defaultColWidth="11.42578125" defaultRowHeight="15" x14ac:dyDescent="0.25"/>
  <cols>
    <col min="1" max="1" width="30.7109375" style="3" customWidth="1"/>
    <col min="2" max="2" width="38.7109375" style="1" customWidth="1"/>
    <col min="3" max="3" width="12.7109375" style="3" customWidth="1"/>
    <col min="4" max="4" width="14.28515625" style="3" customWidth="1"/>
    <col min="5" max="5" width="8" style="13" customWidth="1"/>
    <col min="6" max="6" width="34.7109375" style="6" customWidth="1"/>
    <col min="7" max="7" width="55.140625" style="28" customWidth="1"/>
    <col min="8" max="8" width="32.42578125" style="1" customWidth="1"/>
    <col min="9" max="9" width="47" style="1" customWidth="1"/>
    <col min="10" max="10" width="7.42578125" style="1" customWidth="1"/>
    <col min="11" max="11" width="39.7109375" style="1" customWidth="1"/>
    <col min="12" max="12" width="17.28515625" style="1" customWidth="1"/>
    <col min="13" max="16384" width="11.42578125" style="1"/>
  </cols>
  <sheetData>
    <row r="1" spans="1:171" ht="14.45" customHeight="1" x14ac:dyDescent="0.25">
      <c r="A1" s="69" t="s">
        <v>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71" ht="14.45" customHeight="1" thickBot="1" x14ac:dyDescent="0.3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1:171" s="4" customFormat="1" ht="29.45" customHeight="1" x14ac:dyDescent="0.25">
      <c r="A3" s="33" t="s">
        <v>9</v>
      </c>
      <c r="B3" s="33" t="s">
        <v>0</v>
      </c>
      <c r="C3" s="33" t="s">
        <v>4</v>
      </c>
      <c r="D3" s="33" t="s">
        <v>20</v>
      </c>
      <c r="E3" s="37" t="s">
        <v>79</v>
      </c>
      <c r="F3" s="15"/>
      <c r="G3" s="33" t="s">
        <v>5</v>
      </c>
      <c r="H3" s="33" t="s">
        <v>17</v>
      </c>
      <c r="I3" s="51" t="s">
        <v>7</v>
      </c>
      <c r="J3" s="51"/>
      <c r="K3" s="33" t="s">
        <v>8</v>
      </c>
      <c r="L3" s="33" t="s">
        <v>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42"/>
    </row>
    <row r="4" spans="1:171" s="5" customFormat="1" ht="64.5" customHeight="1" x14ac:dyDescent="0.25">
      <c r="A4" s="49" t="s">
        <v>27</v>
      </c>
      <c r="B4" s="47" t="s">
        <v>28</v>
      </c>
      <c r="C4" s="49" t="s">
        <v>1</v>
      </c>
      <c r="D4" s="55" t="s">
        <v>18</v>
      </c>
      <c r="E4" s="56"/>
      <c r="F4" s="54">
        <v>45488</v>
      </c>
      <c r="G4" s="41" t="s">
        <v>48</v>
      </c>
      <c r="H4" s="47" t="s">
        <v>46</v>
      </c>
      <c r="I4" s="47" t="s">
        <v>57</v>
      </c>
      <c r="J4" s="47">
        <v>3</v>
      </c>
      <c r="K4" s="47" t="s">
        <v>21</v>
      </c>
      <c r="L4" s="47" t="s">
        <v>22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43"/>
    </row>
    <row r="5" spans="1:171" s="5" customFormat="1" ht="64.5" customHeight="1" x14ac:dyDescent="0.25">
      <c r="A5" s="49"/>
      <c r="B5" s="47"/>
      <c r="C5" s="49"/>
      <c r="D5" s="55"/>
      <c r="E5" s="56"/>
      <c r="F5" s="54"/>
      <c r="G5" s="27" t="s">
        <v>63</v>
      </c>
      <c r="H5" s="47"/>
      <c r="I5" s="47"/>
      <c r="J5" s="47"/>
      <c r="K5" s="47"/>
      <c r="L5" s="4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43"/>
    </row>
    <row r="6" spans="1:171" s="5" customFormat="1" ht="105" customHeight="1" x14ac:dyDescent="0.25">
      <c r="A6" s="49"/>
      <c r="B6" s="5" t="s">
        <v>29</v>
      </c>
      <c r="C6" s="34" t="s">
        <v>2</v>
      </c>
      <c r="D6" s="36" t="s">
        <v>18</v>
      </c>
      <c r="E6" s="37"/>
      <c r="F6" s="71" t="s">
        <v>121</v>
      </c>
      <c r="G6" s="41" t="s">
        <v>49</v>
      </c>
      <c r="H6" s="5" t="s">
        <v>47</v>
      </c>
      <c r="I6" s="5" t="s">
        <v>57</v>
      </c>
      <c r="J6" s="5">
        <v>3</v>
      </c>
      <c r="K6" s="5" t="s">
        <v>21</v>
      </c>
      <c r="L6" s="5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43"/>
    </row>
    <row r="7" spans="1:171" s="5" customFormat="1" ht="115.5" customHeight="1" x14ac:dyDescent="0.25">
      <c r="A7" s="49"/>
      <c r="B7" s="47" t="s">
        <v>30</v>
      </c>
      <c r="C7" s="49" t="s">
        <v>3</v>
      </c>
      <c r="D7" s="36" t="s">
        <v>18</v>
      </c>
      <c r="E7" s="37"/>
      <c r="F7" s="54">
        <v>45867</v>
      </c>
      <c r="G7" s="41" t="s">
        <v>64</v>
      </c>
      <c r="H7" s="47" t="s">
        <v>41</v>
      </c>
      <c r="I7" s="47" t="s">
        <v>57</v>
      </c>
      <c r="J7" s="47">
        <v>3</v>
      </c>
      <c r="K7" s="47" t="s">
        <v>21</v>
      </c>
      <c r="L7" s="47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43"/>
    </row>
    <row r="8" spans="1:171" s="5" customFormat="1" ht="67.5" customHeight="1" x14ac:dyDescent="0.25">
      <c r="A8" s="49"/>
      <c r="B8" s="47"/>
      <c r="C8" s="49"/>
      <c r="D8" s="39" t="s">
        <v>71</v>
      </c>
      <c r="E8" s="40">
        <v>10</v>
      </c>
      <c r="F8" s="54"/>
      <c r="G8" s="27" t="s">
        <v>107</v>
      </c>
      <c r="H8" s="47"/>
      <c r="I8" s="47"/>
      <c r="J8" s="47"/>
      <c r="K8" s="47"/>
      <c r="L8" s="4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43"/>
    </row>
    <row r="9" spans="1:171" s="5" customFormat="1" ht="90" customHeight="1" x14ac:dyDescent="0.25">
      <c r="A9" s="49"/>
      <c r="B9" s="5" t="s">
        <v>66</v>
      </c>
      <c r="C9" s="34" t="s">
        <v>101</v>
      </c>
      <c r="D9" s="39" t="s">
        <v>99</v>
      </c>
      <c r="E9" s="40">
        <v>10</v>
      </c>
      <c r="F9" s="18">
        <v>45874</v>
      </c>
      <c r="G9" s="27" t="s">
        <v>81</v>
      </c>
      <c r="H9" s="5" t="s">
        <v>67</v>
      </c>
      <c r="I9" s="5" t="s">
        <v>68</v>
      </c>
      <c r="K9" s="5" t="s">
        <v>69</v>
      </c>
      <c r="L9" s="5" t="s">
        <v>22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43"/>
    </row>
    <row r="10" spans="1:171" s="5" customFormat="1" ht="94.9" customHeight="1" x14ac:dyDescent="0.25">
      <c r="A10" s="50" t="s">
        <v>31</v>
      </c>
      <c r="B10" s="5" t="s">
        <v>34</v>
      </c>
      <c r="C10" s="35" t="s">
        <v>10</v>
      </c>
      <c r="D10" s="36" t="s">
        <v>18</v>
      </c>
      <c r="E10" s="37"/>
      <c r="F10" s="18">
        <v>45881</v>
      </c>
      <c r="G10" s="41" t="s">
        <v>65</v>
      </c>
      <c r="H10" s="5" t="s">
        <v>38</v>
      </c>
      <c r="I10" s="5" t="s">
        <v>58</v>
      </c>
      <c r="J10" s="5">
        <v>6</v>
      </c>
      <c r="K10" s="5" t="s">
        <v>44</v>
      </c>
      <c r="L10" s="5" t="s">
        <v>23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43"/>
    </row>
    <row r="11" spans="1:171" s="5" customFormat="1" ht="81" customHeight="1" x14ac:dyDescent="0.25">
      <c r="A11" s="50"/>
      <c r="B11" s="47" t="s">
        <v>32</v>
      </c>
      <c r="C11" s="50" t="s">
        <v>102</v>
      </c>
      <c r="D11" s="36" t="s">
        <v>18</v>
      </c>
      <c r="E11" s="37"/>
      <c r="F11" s="67">
        <v>45707</v>
      </c>
      <c r="G11" s="41" t="s">
        <v>50</v>
      </c>
      <c r="H11" s="47" t="s">
        <v>43</v>
      </c>
      <c r="I11" s="47" t="s">
        <v>58</v>
      </c>
      <c r="J11" s="47">
        <v>6</v>
      </c>
      <c r="K11" s="47" t="s">
        <v>44</v>
      </c>
      <c r="L11" s="47" t="s">
        <v>23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43"/>
    </row>
    <row r="12" spans="1:171" s="5" customFormat="1" ht="86.25" customHeight="1" x14ac:dyDescent="0.25">
      <c r="A12" s="50"/>
      <c r="B12" s="47"/>
      <c r="C12" s="50"/>
      <c r="D12" s="39" t="s">
        <v>72</v>
      </c>
      <c r="E12" s="40">
        <v>10</v>
      </c>
      <c r="F12" s="68"/>
      <c r="G12" s="27" t="s">
        <v>70</v>
      </c>
      <c r="H12" s="47"/>
      <c r="I12" s="47"/>
      <c r="J12" s="47"/>
      <c r="K12" s="47"/>
      <c r="L12" s="4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43"/>
    </row>
    <row r="13" spans="1:171" s="7" customFormat="1" ht="111" customHeight="1" x14ac:dyDescent="0.25">
      <c r="A13" s="50"/>
      <c r="B13" s="5" t="s">
        <v>33</v>
      </c>
      <c r="C13" s="35" t="s">
        <v>11</v>
      </c>
      <c r="D13" s="16" t="s">
        <v>18</v>
      </c>
      <c r="E13" s="38"/>
      <c r="F13" s="18">
        <v>45895</v>
      </c>
      <c r="G13" s="41" t="s">
        <v>62</v>
      </c>
      <c r="H13" s="5" t="s">
        <v>39</v>
      </c>
      <c r="I13" s="5" t="s">
        <v>58</v>
      </c>
      <c r="J13" s="5">
        <v>6</v>
      </c>
      <c r="K13" s="5" t="s">
        <v>44</v>
      </c>
      <c r="L13" s="5" t="s">
        <v>23</v>
      </c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4"/>
    </row>
    <row r="14" spans="1:171" s="5" customFormat="1" ht="75" x14ac:dyDescent="0.25">
      <c r="A14" s="50"/>
      <c r="B14" s="5" t="s">
        <v>85</v>
      </c>
      <c r="C14" s="35" t="s">
        <v>12</v>
      </c>
      <c r="D14" s="39" t="s">
        <v>59</v>
      </c>
      <c r="E14" s="40">
        <v>10</v>
      </c>
      <c r="F14" s="18">
        <v>45902</v>
      </c>
      <c r="G14" s="27" t="s">
        <v>51</v>
      </c>
      <c r="H14" s="5" t="s">
        <v>41</v>
      </c>
      <c r="I14" s="5" t="s">
        <v>58</v>
      </c>
      <c r="J14" s="5">
        <v>6</v>
      </c>
      <c r="K14" s="5" t="s">
        <v>44</v>
      </c>
      <c r="L14" s="5" t="s">
        <v>23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43"/>
    </row>
    <row r="15" spans="1:171" s="5" customFormat="1" ht="88.9" customHeight="1" x14ac:dyDescent="0.25">
      <c r="A15" s="48" t="s">
        <v>89</v>
      </c>
      <c r="B15" s="5" t="s">
        <v>91</v>
      </c>
      <c r="C15" s="19" t="s">
        <v>92</v>
      </c>
      <c r="D15" s="33" t="s">
        <v>18</v>
      </c>
      <c r="F15" s="18">
        <v>45909</v>
      </c>
      <c r="G15" s="41" t="s">
        <v>53</v>
      </c>
      <c r="H15" s="5" t="s">
        <v>41</v>
      </c>
      <c r="I15" s="5" t="s">
        <v>58</v>
      </c>
      <c r="J15" s="5">
        <v>6</v>
      </c>
      <c r="K15" s="5" t="s">
        <v>44</v>
      </c>
      <c r="L15" s="5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43"/>
    </row>
    <row r="16" spans="1:171" s="5" customFormat="1" ht="83.45" customHeight="1" x14ac:dyDescent="0.25">
      <c r="A16" s="48"/>
      <c r="B16" s="47" t="s">
        <v>90</v>
      </c>
      <c r="C16" s="48" t="s">
        <v>13</v>
      </c>
      <c r="D16" s="39" t="s">
        <v>24</v>
      </c>
      <c r="E16" s="40">
        <v>10</v>
      </c>
      <c r="F16" s="72">
        <v>45916</v>
      </c>
      <c r="G16" s="27" t="s">
        <v>52</v>
      </c>
      <c r="H16" s="47" t="s">
        <v>109</v>
      </c>
      <c r="I16" s="47" t="s">
        <v>58</v>
      </c>
      <c r="J16" s="47">
        <v>6</v>
      </c>
      <c r="K16" s="47" t="s">
        <v>44</v>
      </c>
      <c r="L16" s="47" t="s">
        <v>23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43"/>
    </row>
    <row r="17" spans="1:171" s="5" customFormat="1" ht="109.5" customHeight="1" x14ac:dyDescent="0.25">
      <c r="A17" s="48"/>
      <c r="B17" s="47"/>
      <c r="C17" s="48"/>
      <c r="D17" s="10" t="s">
        <v>18</v>
      </c>
      <c r="E17" s="14"/>
      <c r="F17" s="72"/>
      <c r="G17" s="41" t="s">
        <v>53</v>
      </c>
      <c r="H17" s="47"/>
      <c r="I17" s="47"/>
      <c r="J17" s="47"/>
      <c r="K17" s="47"/>
      <c r="L17" s="4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43"/>
    </row>
    <row r="18" spans="1:171" s="5" customFormat="1" ht="94.15" customHeight="1" x14ac:dyDescent="0.25">
      <c r="A18" s="48"/>
      <c r="B18" s="47" t="s">
        <v>108</v>
      </c>
      <c r="C18" s="48" t="s">
        <v>14</v>
      </c>
      <c r="D18" s="5" t="s">
        <v>18</v>
      </c>
      <c r="E18" s="14"/>
      <c r="F18" s="54">
        <v>45923</v>
      </c>
      <c r="G18" s="27" t="s">
        <v>87</v>
      </c>
      <c r="H18" s="47" t="s">
        <v>41</v>
      </c>
      <c r="I18" s="47" t="s">
        <v>25</v>
      </c>
      <c r="J18" s="47">
        <v>11</v>
      </c>
      <c r="K18" s="47" t="s">
        <v>45</v>
      </c>
      <c r="L18" s="47" t="s">
        <v>23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3"/>
    </row>
    <row r="19" spans="1:171" s="5" customFormat="1" ht="98.45" customHeight="1" x14ac:dyDescent="0.25">
      <c r="A19" s="48"/>
      <c r="B19" s="47"/>
      <c r="C19" s="48"/>
      <c r="D19" s="39" t="s">
        <v>74</v>
      </c>
      <c r="E19" s="40">
        <v>15</v>
      </c>
      <c r="F19" s="54"/>
      <c r="G19" s="27" t="s">
        <v>73</v>
      </c>
      <c r="H19" s="47"/>
      <c r="I19" s="47"/>
      <c r="J19" s="47"/>
      <c r="K19" s="47"/>
      <c r="L19" s="4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43"/>
    </row>
    <row r="20" spans="1:171" s="5" customFormat="1" ht="90" customHeight="1" x14ac:dyDescent="0.25">
      <c r="A20" s="48"/>
      <c r="B20" s="47" t="s">
        <v>35</v>
      </c>
      <c r="C20" s="48" t="s">
        <v>15</v>
      </c>
      <c r="D20" s="36" t="s">
        <v>18</v>
      </c>
      <c r="E20" s="37"/>
      <c r="F20" s="54">
        <v>45930</v>
      </c>
      <c r="G20" s="41" t="s">
        <v>75</v>
      </c>
      <c r="H20" s="47" t="s">
        <v>40</v>
      </c>
      <c r="I20" s="47" t="s">
        <v>58</v>
      </c>
      <c r="J20" s="47">
        <v>6</v>
      </c>
      <c r="K20" s="47" t="s">
        <v>44</v>
      </c>
      <c r="L20" s="47" t="s">
        <v>23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43"/>
    </row>
    <row r="21" spans="1:171" s="5" customFormat="1" ht="74.25" customHeight="1" x14ac:dyDescent="0.25">
      <c r="A21" s="48"/>
      <c r="B21" s="47"/>
      <c r="C21" s="48"/>
      <c r="D21" s="39" t="s">
        <v>60</v>
      </c>
      <c r="E21" s="40">
        <v>10</v>
      </c>
      <c r="F21" s="54"/>
      <c r="G21" s="27" t="s">
        <v>88</v>
      </c>
      <c r="H21" s="47"/>
      <c r="I21" s="47"/>
      <c r="J21" s="47"/>
      <c r="K21" s="47"/>
      <c r="L21" s="4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43"/>
    </row>
    <row r="22" spans="1:171" s="5" customFormat="1" ht="40.15" customHeight="1" x14ac:dyDescent="0.25">
      <c r="A22" s="60" t="s">
        <v>112</v>
      </c>
      <c r="B22" s="61"/>
      <c r="C22" s="61"/>
      <c r="D22" s="61"/>
      <c r="E22" s="46"/>
      <c r="F22" s="20" t="s">
        <v>120</v>
      </c>
      <c r="G22" s="58" t="s">
        <v>110</v>
      </c>
      <c r="H22" s="58"/>
      <c r="I22" s="58"/>
      <c r="J22" s="58"/>
      <c r="K22" s="58"/>
      <c r="L22" s="5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43"/>
    </row>
    <row r="23" spans="1:171" s="5" customFormat="1" ht="51.6" customHeight="1" x14ac:dyDescent="0.25">
      <c r="A23" s="62" t="s">
        <v>37</v>
      </c>
      <c r="B23" s="47" t="s">
        <v>36</v>
      </c>
      <c r="C23" s="62" t="s">
        <v>103</v>
      </c>
      <c r="D23" s="51" t="s">
        <v>18</v>
      </c>
      <c r="E23" s="47"/>
      <c r="F23" s="65">
        <v>45944</v>
      </c>
      <c r="G23" s="59" t="s">
        <v>115</v>
      </c>
      <c r="H23" s="47" t="s">
        <v>40</v>
      </c>
      <c r="I23" s="47" t="s">
        <v>58</v>
      </c>
      <c r="J23" s="47">
        <v>6</v>
      </c>
      <c r="K23" s="47" t="s">
        <v>44</v>
      </c>
      <c r="L23" s="47" t="s">
        <v>23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43"/>
    </row>
    <row r="24" spans="1:171" s="5" customFormat="1" ht="58.9" customHeight="1" x14ac:dyDescent="0.25">
      <c r="A24" s="62"/>
      <c r="B24" s="47"/>
      <c r="C24" s="62"/>
      <c r="D24" s="51"/>
      <c r="E24" s="47"/>
      <c r="F24" s="66"/>
      <c r="G24" s="59"/>
      <c r="H24" s="47"/>
      <c r="I24" s="47"/>
      <c r="J24" s="47"/>
      <c r="K24" s="47"/>
      <c r="L24" s="4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43"/>
    </row>
    <row r="25" spans="1:171" s="5" customFormat="1" ht="58.9" customHeight="1" x14ac:dyDescent="0.25">
      <c r="A25" s="62"/>
      <c r="B25" s="47" t="s">
        <v>116</v>
      </c>
      <c r="C25" s="62" t="s">
        <v>93</v>
      </c>
      <c r="D25" s="55" t="s">
        <v>18</v>
      </c>
      <c r="E25" s="56"/>
      <c r="F25" s="54">
        <v>45951</v>
      </c>
      <c r="G25" s="41" t="s">
        <v>56</v>
      </c>
      <c r="H25" s="47" t="s">
        <v>42</v>
      </c>
      <c r="I25" s="47" t="s">
        <v>58</v>
      </c>
      <c r="J25" s="47">
        <v>6</v>
      </c>
      <c r="K25" s="47" t="s">
        <v>44</v>
      </c>
      <c r="L25" s="47" t="s">
        <v>23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43"/>
    </row>
    <row r="26" spans="1:171" s="5" customFormat="1" ht="58.9" customHeight="1" x14ac:dyDescent="0.25">
      <c r="A26" s="62"/>
      <c r="B26" s="47"/>
      <c r="C26" s="62"/>
      <c r="D26" s="55"/>
      <c r="E26" s="56"/>
      <c r="F26" s="54"/>
      <c r="G26" s="41" t="s">
        <v>76</v>
      </c>
      <c r="H26" s="47"/>
      <c r="I26" s="47"/>
      <c r="J26" s="47"/>
      <c r="K26" s="47"/>
      <c r="L26" s="4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43"/>
    </row>
    <row r="27" spans="1:171" s="5" customFormat="1" ht="93" customHeight="1" x14ac:dyDescent="0.25">
      <c r="A27" s="62"/>
      <c r="B27" s="5" t="s">
        <v>117</v>
      </c>
      <c r="C27" s="62" t="s">
        <v>16</v>
      </c>
      <c r="D27" s="55" t="s">
        <v>18</v>
      </c>
      <c r="E27" s="57"/>
      <c r="F27" s="54">
        <v>45958</v>
      </c>
      <c r="G27" s="41" t="s">
        <v>54</v>
      </c>
      <c r="H27" s="5" t="s">
        <v>42</v>
      </c>
      <c r="I27" s="5" t="s">
        <v>58</v>
      </c>
      <c r="J27" s="5">
        <v>6</v>
      </c>
      <c r="K27" s="5" t="s">
        <v>44</v>
      </c>
      <c r="L27" s="5" t="s">
        <v>23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43"/>
    </row>
    <row r="28" spans="1:171" s="5" customFormat="1" ht="69" customHeight="1" x14ac:dyDescent="0.25">
      <c r="A28" s="62"/>
      <c r="B28" s="5" t="s">
        <v>118</v>
      </c>
      <c r="C28" s="62"/>
      <c r="D28" s="55"/>
      <c r="E28" s="57"/>
      <c r="F28" s="54"/>
      <c r="G28" s="41" t="s">
        <v>55</v>
      </c>
      <c r="H28" s="5" t="s">
        <v>42</v>
      </c>
      <c r="I28" s="5" t="s">
        <v>58</v>
      </c>
      <c r="J28" s="5">
        <v>6</v>
      </c>
      <c r="K28" s="5" t="s">
        <v>44</v>
      </c>
      <c r="L28" s="5" t="s">
        <v>23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43"/>
    </row>
    <row r="29" spans="1:171" s="5" customFormat="1" ht="69.599999999999994" customHeight="1" x14ac:dyDescent="0.25">
      <c r="A29" s="62"/>
      <c r="B29" s="52" t="s">
        <v>119</v>
      </c>
      <c r="C29" s="62" t="s">
        <v>104</v>
      </c>
      <c r="D29" s="63" t="s">
        <v>61</v>
      </c>
      <c r="E29" s="64">
        <v>10</v>
      </c>
      <c r="F29" s="65">
        <v>45965</v>
      </c>
      <c r="G29" s="52" t="s">
        <v>86</v>
      </c>
      <c r="H29" s="47"/>
      <c r="I29" s="47"/>
      <c r="J29" s="5">
        <v>12</v>
      </c>
      <c r="L29" s="47" t="s">
        <v>23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43"/>
    </row>
    <row r="30" spans="1:171" s="5" customFormat="1" ht="57.75" customHeight="1" x14ac:dyDescent="0.25">
      <c r="A30" s="62"/>
      <c r="B30" s="53"/>
      <c r="C30" s="62"/>
      <c r="D30" s="63"/>
      <c r="E30" s="64"/>
      <c r="F30" s="66"/>
      <c r="G30" s="53"/>
      <c r="H30" s="47"/>
      <c r="I30" s="47"/>
      <c r="J30" s="5">
        <v>3</v>
      </c>
      <c r="K30" s="9" t="s">
        <v>80</v>
      </c>
      <c r="L30" s="4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43"/>
    </row>
    <row r="31" spans="1:171" s="2" customFormat="1" ht="58.9" hidden="1" customHeight="1" x14ac:dyDescent="0.25">
      <c r="A31" s="62"/>
      <c r="B31" s="5"/>
      <c r="C31" s="32"/>
      <c r="D31" s="36" t="s">
        <v>19</v>
      </c>
      <c r="E31" s="37"/>
      <c r="F31" s="18">
        <v>44505</v>
      </c>
      <c r="G31" s="41"/>
      <c r="H31" s="8"/>
      <c r="I31" s="5"/>
      <c r="J31" s="5"/>
      <c r="K31" s="5"/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 spans="1:171" ht="58.9" customHeight="1" x14ac:dyDescent="0.25">
      <c r="A32" s="15" t="s">
        <v>113</v>
      </c>
      <c r="B32" s="47" t="s">
        <v>77</v>
      </c>
      <c r="C32" s="17"/>
      <c r="D32" s="12" t="s">
        <v>78</v>
      </c>
      <c r="E32" s="21">
        <v>15</v>
      </c>
      <c r="F32" s="11">
        <v>45972</v>
      </c>
      <c r="G32" s="41" t="s">
        <v>105</v>
      </c>
      <c r="H32" s="7"/>
      <c r="I32" s="7"/>
      <c r="J32" s="7"/>
      <c r="K32" s="9" t="s">
        <v>106</v>
      </c>
      <c r="L32" s="7"/>
    </row>
    <row r="33" spans="1:7" ht="48.75" customHeight="1" x14ac:dyDescent="0.25">
      <c r="A33" s="15" t="s">
        <v>114</v>
      </c>
      <c r="B33" s="47"/>
    </row>
    <row r="34" spans="1:7" ht="15.75" thickBot="1" x14ac:dyDescent="0.3">
      <c r="E34" s="13">
        <f>SUM(E4:E32)</f>
        <v>100</v>
      </c>
    </row>
    <row r="35" spans="1:7" ht="16.5" thickBot="1" x14ac:dyDescent="0.3">
      <c r="F35" s="22">
        <v>45852</v>
      </c>
      <c r="G35" s="29" t="s">
        <v>82</v>
      </c>
    </row>
    <row r="36" spans="1:7" ht="16.5" thickBot="1" x14ac:dyDescent="0.3">
      <c r="F36" s="22">
        <v>45969</v>
      </c>
      <c r="G36" s="30" t="s">
        <v>83</v>
      </c>
    </row>
    <row r="37" spans="1:7" ht="16.5" hidden="1" thickBot="1" x14ac:dyDescent="0.3">
      <c r="F37" s="22" t="s">
        <v>95</v>
      </c>
      <c r="G37" s="30" t="s">
        <v>94</v>
      </c>
    </row>
    <row r="38" spans="1:7" ht="15.75" x14ac:dyDescent="0.25">
      <c r="A38" s="1"/>
      <c r="C38" s="1"/>
      <c r="F38" s="22">
        <v>45902</v>
      </c>
      <c r="G38" s="30" t="s">
        <v>100</v>
      </c>
    </row>
    <row r="39" spans="1:7" ht="15.75" hidden="1" x14ac:dyDescent="0.25">
      <c r="A39" s="1"/>
      <c r="C39" s="1"/>
      <c r="F39" s="23" t="s">
        <v>111</v>
      </c>
      <c r="G39" s="30" t="s">
        <v>94</v>
      </c>
    </row>
    <row r="40" spans="1:7" ht="15.75" x14ac:dyDescent="0.25">
      <c r="A40" s="1"/>
      <c r="C40" s="1"/>
      <c r="F40" s="23" t="s">
        <v>122</v>
      </c>
      <c r="G40" s="30" t="s">
        <v>112</v>
      </c>
    </row>
    <row r="41" spans="1:7" ht="15.75" hidden="1" x14ac:dyDescent="0.25">
      <c r="A41" s="1"/>
      <c r="C41" s="1"/>
      <c r="F41" s="24"/>
      <c r="G41" s="30" t="s">
        <v>84</v>
      </c>
    </row>
    <row r="42" spans="1:7" ht="15.75" x14ac:dyDescent="0.25">
      <c r="A42" s="1"/>
      <c r="C42" s="1"/>
      <c r="F42" s="25">
        <v>45788</v>
      </c>
      <c r="G42" s="30" t="s">
        <v>97</v>
      </c>
    </row>
    <row r="43" spans="1:7" ht="15.75" x14ac:dyDescent="0.25">
      <c r="F43" s="25">
        <v>45911</v>
      </c>
      <c r="G43" s="30" t="s">
        <v>96</v>
      </c>
    </row>
    <row r="44" spans="1:7" ht="15.75" x14ac:dyDescent="0.25">
      <c r="F44" s="73" t="s">
        <v>123</v>
      </c>
      <c r="G44" s="30" t="s">
        <v>98</v>
      </c>
    </row>
    <row r="45" spans="1:7" ht="15.75" x14ac:dyDescent="0.25">
      <c r="F45" s="73"/>
      <c r="G45" s="30"/>
    </row>
    <row r="46" spans="1:7" ht="15.75" x14ac:dyDescent="0.25">
      <c r="F46" s="25"/>
      <c r="G46" s="30"/>
    </row>
    <row r="47" spans="1:7" ht="15" customHeight="1" thickBot="1" x14ac:dyDescent="0.3">
      <c r="F47" s="26"/>
      <c r="G47" s="31"/>
    </row>
  </sheetData>
  <mergeCells count="93">
    <mergeCell ref="B32:B33"/>
    <mergeCell ref="C25:C26"/>
    <mergeCell ref="C29:C30"/>
    <mergeCell ref="B25:B26"/>
    <mergeCell ref="A1:L2"/>
    <mergeCell ref="H7:H8"/>
    <mergeCell ref="H11:H12"/>
    <mergeCell ref="I3:J3"/>
    <mergeCell ref="B7:B8"/>
    <mergeCell ref="C7:C8"/>
    <mergeCell ref="C4:C5"/>
    <mergeCell ref="B4:B5"/>
    <mergeCell ref="L7:L8"/>
    <mergeCell ref="C11:C12"/>
    <mergeCell ref="B11:B12"/>
    <mergeCell ref="H4:H5"/>
    <mergeCell ref="J4:J5"/>
    <mergeCell ref="K4:K5"/>
    <mergeCell ref="L4:L5"/>
    <mergeCell ref="I16:I17"/>
    <mergeCell ref="J16:J17"/>
    <mergeCell ref="K16:K17"/>
    <mergeCell ref="L11:L12"/>
    <mergeCell ref="J7:J8"/>
    <mergeCell ref="K7:K8"/>
    <mergeCell ref="J11:J12"/>
    <mergeCell ref="K11:K12"/>
    <mergeCell ref="I7:I8"/>
    <mergeCell ref="L16:L17"/>
    <mergeCell ref="K18:K19"/>
    <mergeCell ref="I20:I21"/>
    <mergeCell ref="J20:J21"/>
    <mergeCell ref="I29:I30"/>
    <mergeCell ref="I23:I24"/>
    <mergeCell ref="K20:K21"/>
    <mergeCell ref="I18:I19"/>
    <mergeCell ref="L18:L19"/>
    <mergeCell ref="J25:J26"/>
    <mergeCell ref="J18:J19"/>
    <mergeCell ref="E4:E5"/>
    <mergeCell ref="D4:D5"/>
    <mergeCell ref="F7:F8"/>
    <mergeCell ref="H16:H17"/>
    <mergeCell ref="I11:I12"/>
    <mergeCell ref="I4:I5"/>
    <mergeCell ref="F11:F12"/>
    <mergeCell ref="F4:F5"/>
    <mergeCell ref="F16:F17"/>
    <mergeCell ref="F18:F19"/>
    <mergeCell ref="H18:H19"/>
    <mergeCell ref="H25:H26"/>
    <mergeCell ref="F23:F24"/>
    <mergeCell ref="F20:F21"/>
    <mergeCell ref="F29:F30"/>
    <mergeCell ref="H29:H30"/>
    <mergeCell ref="H20:H21"/>
    <mergeCell ref="F27:F28"/>
    <mergeCell ref="H23:H24"/>
    <mergeCell ref="D25:D26"/>
    <mergeCell ref="E25:E26"/>
    <mergeCell ref="E27:E28"/>
    <mergeCell ref="G22:L22"/>
    <mergeCell ref="G23:G24"/>
    <mergeCell ref="A22:D22"/>
    <mergeCell ref="A23:A31"/>
    <mergeCell ref="D29:D30"/>
    <mergeCell ref="E29:E30"/>
    <mergeCell ref="C27:C28"/>
    <mergeCell ref="D27:D28"/>
    <mergeCell ref="C23:C24"/>
    <mergeCell ref="L29:L30"/>
    <mergeCell ref="D23:D24"/>
    <mergeCell ref="B20:B21"/>
    <mergeCell ref="B18:B19"/>
    <mergeCell ref="G29:G30"/>
    <mergeCell ref="J23:J24"/>
    <mergeCell ref="K23:K24"/>
    <mergeCell ref="L23:L24"/>
    <mergeCell ref="E23:E24"/>
    <mergeCell ref="K25:K26"/>
    <mergeCell ref="L25:L26"/>
    <mergeCell ref="L20:L21"/>
    <mergeCell ref="B23:B24"/>
    <mergeCell ref="B29:B30"/>
    <mergeCell ref="F25:F26"/>
    <mergeCell ref="I25:I26"/>
    <mergeCell ref="B16:B17"/>
    <mergeCell ref="C16:C17"/>
    <mergeCell ref="C20:C21"/>
    <mergeCell ref="C18:C19"/>
    <mergeCell ref="A4:A9"/>
    <mergeCell ref="A10:A14"/>
    <mergeCell ref="A15:A21"/>
  </mergeCells>
  <pageMargins left="0.23622047244094491" right="0.23622047244094491" top="0.74803149606299213" bottom="0.74803149606299213" header="0.31496062992125984" footer="0.31496062992125984"/>
  <pageSetup scale="1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PC2-Agenda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Valeska Villegas Escobar</dc:creator>
  <cp:lastModifiedBy>YOMIN ESTIVEN JARAMILLO MUNERA</cp:lastModifiedBy>
  <cp:lastPrinted>2025-01-24T00:09:48Z</cp:lastPrinted>
  <dcterms:created xsi:type="dcterms:W3CDTF">2019-10-31T13:44:06Z</dcterms:created>
  <dcterms:modified xsi:type="dcterms:W3CDTF">2025-07-15T18:26:11Z</dcterms:modified>
</cp:coreProperties>
</file>