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／Richard/Documents/myproject/dtcourse/数据结构和算法基础/课件/"/>
    </mc:Choice>
  </mc:AlternateContent>
  <bookViews>
    <workbookView xWindow="620" yWindow="460" windowWidth="24920" windowHeight="15000" activeTab="2"/>
  </bookViews>
  <sheets>
    <sheet name="忽略常数" sheetId="1" r:id="rId1"/>
    <sheet name="忽略低次项" sheetId="2" r:id="rId2"/>
    <sheet name="忽略系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8" i="2"/>
  <c r="C3" i="2"/>
  <c r="C4" i="2"/>
  <c r="C5" i="2"/>
  <c r="C6" i="2"/>
  <c r="C7" i="2"/>
  <c r="C2" i="2"/>
  <c r="B3" i="2"/>
  <c r="B4" i="2"/>
  <c r="B5" i="2"/>
  <c r="B6" i="2"/>
  <c r="B7" i="2"/>
  <c r="B8" i="2"/>
  <c r="B2" i="2"/>
  <c r="B9" i="1" l="1"/>
  <c r="C9" i="1"/>
  <c r="D9" i="1"/>
  <c r="E9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  <c r="E3" i="1"/>
  <c r="E4" i="1"/>
  <c r="E5" i="1"/>
  <c r="E6" i="1"/>
  <c r="E7" i="1"/>
  <c r="E8" i="1"/>
  <c r="E2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<sst xmlns="http://schemas.openxmlformats.org/spreadsheetml/2006/main" count="12" uniqueCount="12">
  <si>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3n</t>
    <phoneticPr fontId="1" type="noConversion"/>
  </si>
  <si>
    <t>2n^2+3n+10</t>
    <phoneticPr fontId="1" type="noConversion"/>
  </si>
  <si>
    <t>n^2</t>
    <phoneticPr fontId="1" type="noConversion"/>
  </si>
  <si>
    <t>2n+20</t>
    <phoneticPr fontId="1" type="noConversion"/>
  </si>
  <si>
    <t>3n+10</t>
    <phoneticPr fontId="1" type="noConversion"/>
  </si>
  <si>
    <t>2n</t>
    <phoneticPr fontId="1" type="noConversion"/>
  </si>
  <si>
    <t>2n^2</t>
    <phoneticPr fontId="1" type="noConversion"/>
  </si>
  <si>
    <t>n^2+5n+20</t>
    <phoneticPr fontId="1" type="noConversion"/>
  </si>
  <si>
    <t>3n^2+2n</t>
    <rPh sb="0" eb="1">
      <t>n</t>
    </rPh>
    <phoneticPr fontId="1" type="noConversion"/>
  </si>
  <si>
    <t>5n^2+7n</t>
    <phoneticPr fontId="1" type="noConversion"/>
  </si>
  <si>
    <t>n^3+5n</t>
    <phoneticPr fontId="1" type="noConversion"/>
  </si>
  <si>
    <t>6n^3+4n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</si>
</sst>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常数项可以忽略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35666375036454"/>
          <c:w val="0.89019685039370078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忽略常数!$B$1</c:f>
              <c:strCache>
                <c:ptCount val="1"/>
                <c:pt idx="0">
                  <c:v>2n+20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忽略常数!$A$2:$A$9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</c:numCache>
            </c:numRef>
          </c:cat>
          <c:val>
            <c:numRef>
              <c:f>忽略常数!$B$2:$B$9</c:f>
              <c:numCache>
                <c:formatCode>General</c:formatCode>
                <c:ptCount val="8"/>
                <c:pt idx="0">
                  <c:v>22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220</c:v>
                </c:pt>
                <c:pt idx="7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9-B945-BB5B-D0E63C111539}"/>
            </c:ext>
          </c:extLst>
        </c:ser>
        <c:ser>
          <c:idx val="1"/>
          <c:order val="1"/>
          <c:tx>
            <c:strRef>
              <c:f>忽略常数!$C$1</c:f>
              <c:strCache>
                <c:ptCount val="1"/>
                <c:pt idx="0">
                  <c:v>2n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忽略常数!$A$2:$A$9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</c:numCache>
            </c:numRef>
          </c:cat>
          <c:val>
            <c:numRef>
              <c:f>忽略常数!$C$2:$C$9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  <c:pt idx="5">
                  <c:v>60</c:v>
                </c:pt>
                <c:pt idx="6">
                  <c:v>200</c:v>
                </c:pt>
                <c:pt idx="7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B945-BB5B-D0E63C111539}"/>
            </c:ext>
          </c:extLst>
        </c:ser>
        <c:ser>
          <c:idx val="2"/>
          <c:order val="2"/>
          <c:tx>
            <c:strRef>
              <c:f>忽略常数!$D$1</c:f>
              <c:strCache>
                <c:ptCount val="1"/>
                <c:pt idx="0">
                  <c:v>3n+10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忽略常数!$A$2:$A$9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</c:numCache>
            </c:numRef>
          </c:cat>
          <c:val>
            <c:numRef>
              <c:f>忽略常数!$D$2:$D$9</c:f>
              <c:numCache>
                <c:formatCode>General</c:formatCode>
                <c:ptCount val="8"/>
                <c:pt idx="0">
                  <c:v>13</c:v>
                </c:pt>
                <c:pt idx="1">
                  <c:v>16</c:v>
                </c:pt>
                <c:pt idx="2">
                  <c:v>25</c:v>
                </c:pt>
                <c:pt idx="3">
                  <c:v>34</c:v>
                </c:pt>
                <c:pt idx="4">
                  <c:v>55</c:v>
                </c:pt>
                <c:pt idx="5">
                  <c:v>100</c:v>
                </c:pt>
                <c:pt idx="6">
                  <c:v>310</c:v>
                </c:pt>
                <c:pt idx="7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B945-BB5B-D0E63C111539}"/>
            </c:ext>
          </c:extLst>
        </c:ser>
        <c:ser>
          <c:idx val="3"/>
          <c:order val="3"/>
          <c:tx>
            <c:strRef>
              <c:f>忽略常数!$E$1</c:f>
              <c:strCache>
                <c:ptCount val="1"/>
                <c:pt idx="0">
                  <c:v>3n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忽略常数!$A$2:$A$9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</c:numCache>
            </c:numRef>
          </c:cat>
          <c:val>
            <c:numRef>
              <c:f>忽略常数!$E$2:$E$9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24</c:v>
                </c:pt>
                <c:pt idx="4">
                  <c:v>45</c:v>
                </c:pt>
                <c:pt idx="5">
                  <c:v>90</c:v>
                </c:pt>
                <c:pt idx="6">
                  <c:v>300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9-B945-BB5B-D0E63C1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93423"/>
        <c:axId val="374495119"/>
      </c:lineChart>
      <c:catAx>
        <c:axId val="3744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495119"/>
        <c:crosses val="autoZero"/>
        <c:auto val="1"/>
        <c:lblAlgn val="ctr"/>
        <c:lblOffset val="100"/>
        <c:noMultiLvlLbl val="0"/>
      </c:catAx>
      <c:valAx>
        <c:axId val="3744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4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低次项可以忽略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忽略低次项!$B$1</c:f>
              <c:strCache>
                <c:ptCount val="1"/>
                <c:pt idx="0">
                  <c:v>2n^2+3n+10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忽略低次项!$A$2:$A$8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忽略低次项!$B$2:$B$8</c:f>
              <c:numCache>
                <c:formatCode>General</c:formatCode>
                <c:ptCount val="7"/>
                <c:pt idx="0">
                  <c:v>15</c:v>
                </c:pt>
                <c:pt idx="1">
                  <c:v>24</c:v>
                </c:pt>
                <c:pt idx="2">
                  <c:v>75</c:v>
                </c:pt>
                <c:pt idx="3">
                  <c:v>162</c:v>
                </c:pt>
                <c:pt idx="4">
                  <c:v>505</c:v>
                </c:pt>
                <c:pt idx="5">
                  <c:v>1900</c:v>
                </c:pt>
                <c:pt idx="6">
                  <c:v>20310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3D48-8047-DDD53E814849}"/>
            </c:ext>
          </c:extLst>
        </c:ser>
        <c:ser>
          <c:idx val="1"/>
          <c:order val="1"/>
          <c:tx>
            <c:strRef>
              <c:f>忽略低次项!$C$1</c:f>
              <c:strCache>
                <c:ptCount val="1"/>
                <c:pt idx="0">
                  <c:v>2n^2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忽略低次项!$A$2:$A$8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忽略低次项!$C$2:$C$8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50</c:v>
                </c:pt>
                <c:pt idx="3">
                  <c:v>128</c:v>
                </c:pt>
                <c:pt idx="4">
                  <c:v>450</c:v>
                </c:pt>
                <c:pt idx="5">
                  <c:v>1800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3D48-8047-DDD53E814849}"/>
            </c:ext>
          </c:extLst>
        </c:ser>
        <c:ser>
          <c:idx val="2"/>
          <c:order val="2"/>
          <c:tx>
            <c:strRef>
              <c:f>忽略低次项!$D$1</c:f>
              <c:strCache>
                <c:ptCount val="1"/>
                <c:pt idx="0">
                  <c:v>n^2+5n+20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忽略低次项!$A$2:$A$8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忽略低次项!$D$2:$D$8</c:f>
              <c:numCache>
                <c:formatCode>General</c:formatCode>
                <c:ptCount val="7"/>
                <c:pt idx="0">
                  <c:v>26</c:v>
                </c:pt>
                <c:pt idx="1">
                  <c:v>34</c:v>
                </c:pt>
                <c:pt idx="2">
                  <c:v>70</c:v>
                </c:pt>
                <c:pt idx="3">
                  <c:v>124</c:v>
                </c:pt>
                <c:pt idx="4">
                  <c:v>320</c:v>
                </c:pt>
                <c:pt idx="5">
                  <c:v>1070</c:v>
                </c:pt>
                <c:pt idx="6">
                  <c:v>10520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3D48-8047-DDD53E814849}"/>
            </c:ext>
          </c:extLst>
        </c:ser>
        <c:ser>
          <c:idx val="3"/>
          <c:order val="3"/>
          <c:tx>
            <c:strRef>
              <c:f>忽略低次项!$E$1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忽略低次项!$A$2:$A$8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忽略低次项!$E$2:$E$8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64</c:v>
                </c:pt>
                <c:pt idx="4">
                  <c:v>225</c:v>
                </c:pt>
                <c:pt idx="5">
                  <c:v>900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9-3D48-8047-DDD53E81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73664"/>
        <c:axId val="1229375392"/>
      </c:lineChart>
      <c:catAx>
        <c:axId val="12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375392"/>
        <c:crosses val="autoZero"/>
        <c:auto val="1"/>
        <c:lblAlgn val="ctr"/>
        <c:lblOffset val="100"/>
        <c:noMultiLvlLbl val="0"/>
      </c:catAx>
      <c:valAx>
        <c:axId val="12293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系数可以忽略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忽略系数!$B$1</c:f>
              <c:strCache>
                <c:ptCount val="1"/>
                <c:pt idx="0">
                  <c:v>3n^2+2n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忽略系数!$A$2:$A$8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忽略系数!$B$2:$B$8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85</c:v>
                </c:pt>
                <c:pt idx="3">
                  <c:v>208</c:v>
                </c:pt>
                <c:pt idx="4">
                  <c:v>705</c:v>
                </c:pt>
                <c:pt idx="5">
                  <c:v>2760</c:v>
                </c:pt>
                <c:pt idx="6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D-244B-9C3D-F175FC86E157}"/>
            </c:ext>
          </c:extLst>
        </c:ser>
        <c:ser>
          <c:idx val="1"/>
          <c:order val="1"/>
          <c:tx>
            <c:strRef>
              <c:f>忽略系数!$C$1</c:f>
              <c:strCache>
                <c:ptCount val="1"/>
                <c:pt idx="0">
                  <c:v>5n^2+7n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忽略系数!$A$2:$A$8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忽略系数!$C$2:$C$8</c:f>
              <c:numCache>
                <c:formatCode>General</c:formatCode>
                <c:ptCount val="7"/>
                <c:pt idx="0">
                  <c:v>12</c:v>
                </c:pt>
                <c:pt idx="1">
                  <c:v>34</c:v>
                </c:pt>
                <c:pt idx="2">
                  <c:v>160</c:v>
                </c:pt>
                <c:pt idx="3">
                  <c:v>376</c:v>
                </c:pt>
                <c:pt idx="4">
                  <c:v>1230</c:v>
                </c:pt>
                <c:pt idx="5">
                  <c:v>4710</c:v>
                </c:pt>
                <c:pt idx="6">
                  <c:v>50700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D-244B-9C3D-F175FC86E157}"/>
            </c:ext>
          </c:extLst>
        </c:ser>
        <c:ser>
          <c:idx val="2"/>
          <c:order val="2"/>
          <c:tx>
            <c:strRef>
              <c:f>忽略系数!$D$1</c:f>
              <c:strCache>
                <c:ptCount val="1"/>
                <c:pt idx="0">
                  <c:v>n^3+5n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忽略系数!$A$2:$A$8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忽略系数!$D$2:$D$8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150</c:v>
                </c:pt>
                <c:pt idx="3">
                  <c:v>552</c:v>
                </c:pt>
                <c:pt idx="4">
                  <c:v>3450</c:v>
                </c:pt>
                <c:pt idx="5">
                  <c:v>27150</c:v>
                </c:pt>
                <c:pt idx="6">
                  <c:v>1000500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D-244B-9C3D-F175FC86E157}"/>
            </c:ext>
          </c:extLst>
        </c:ser>
        <c:ser>
          <c:idx val="3"/>
          <c:order val="3"/>
          <c:tx>
            <c:strRef>
              <c:f>忽略系数!$E$1</c:f>
              <c:strCache>
                <c:ptCount val="1"/>
                <c:pt idx="0">
                  <c:v>6n^3+4n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忽略系数!$A$2:$A$8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f>忽略系数!$E$2:$E$8</c:f>
              <c:numCache>
                <c:formatCode>General</c:formatCode>
                <c:ptCount val="7"/>
                <c:pt idx="0">
                  <c:v>10</c:v>
                </c:pt>
                <c:pt idx="1">
                  <c:v>56</c:v>
                </c:pt>
                <c:pt idx="2">
                  <c:v>770</c:v>
                </c:pt>
                <c:pt idx="3">
                  <c:v>3104</c:v>
                </c:pt>
                <c:pt idx="4">
                  <c:v>20310</c:v>
                </c:pt>
                <c:pt idx="5">
                  <c:v>162120</c:v>
                </c:pt>
                <c:pt idx="6">
                  <c:v>6000400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D-244B-9C3D-F175FC86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445696"/>
        <c:axId val="1225273552"/>
      </c:lineChart>
      <c:catAx>
        <c:axId val="12294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273552"/>
        <c:crosses val="autoZero"/>
        <c:auto val="1"/>
        <c:lblAlgn val="ctr"/>
        <c:lblOffset val="100"/>
        <c:noMultiLvlLbl val="0"/>
      </c:catAx>
      <c:valAx>
        <c:axId val="1225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4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10</xdr:row>
      <xdr:rowOff>101600</xdr:rowOff>
    </xdr:from>
    <xdr:to>
      <xdr:col>4</xdr:col>
      <xdr:colOff>552450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A1936F-C32E-8645-B01F-5FBF994A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9</xdr:row>
      <xdr:rowOff>152400</xdr:rowOff>
    </xdr:from>
    <xdr:to>
      <xdr:col>5</xdr:col>
      <xdr:colOff>571500</xdr:colOff>
      <xdr:row>26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D0191E-4C22-7744-B642-780123A0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76200</xdr:rowOff>
    </xdr:from>
    <xdr:to>
      <xdr:col>6</xdr:col>
      <xdr:colOff>635000</xdr:colOff>
      <xdr:row>25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FA362-DCD8-334F-99D8-FA8160BC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7" sqref="F17"/>
    </sheetView>
  </sheetViews>
  <sheetFormatPr baseColWidth="10" defaultRowHeight="16"/>
  <cols>
    <col min="1" max="1" width="11.1640625" style="1" customWidth="1"/>
    <col min="2" max="3" width="14.1640625" style="1" customWidth="1"/>
    <col min="4" max="4" width="17.33203125" style="1" customWidth="1"/>
    <col min="5" max="5" width="16.83203125" style="1" customWidth="1"/>
    <col min="6" max="6" width="18.1640625" style="1" customWidth="1"/>
    <col min="7" max="16384" width="10.83203125" style="1"/>
  </cols>
  <sheetData>
    <row r="1" spans="1:5">
      <c r="B1" s="1" t="s">
        <v>3</v>
      </c>
      <c r="C1" s="1" t="s">
        <v>5</v>
      </c>
      <c r="D1" s="1" t="s">
        <v>4</v>
      </c>
      <c r="E1" s="1" t="s">
        <v>0</v>
      </c>
    </row>
    <row r="2" spans="1:5">
      <c r="A2" s="1">
        <v>1</v>
      </c>
      <c r="B2" s="1">
        <f>A2*2+20</f>
        <v>22</v>
      </c>
      <c r="C2" s="1">
        <f t="shared" ref="C2:C9" si="0">A2*2</f>
        <v>2</v>
      </c>
      <c r="D2" s="1">
        <f>A2*3+10</f>
        <v>13</v>
      </c>
      <c r="E2" s="1">
        <f>3*A2</f>
        <v>3</v>
      </c>
    </row>
    <row r="3" spans="1:5">
      <c r="A3" s="1">
        <v>2</v>
      </c>
      <c r="B3" s="1">
        <f t="shared" ref="B3:B9" si="1">A3*2+20</f>
        <v>24</v>
      </c>
      <c r="C3" s="1">
        <f t="shared" si="0"/>
        <v>4</v>
      </c>
      <c r="D3" s="1">
        <f t="shared" ref="D3:D9" si="2">A3*3+10</f>
        <v>16</v>
      </c>
      <c r="E3" s="1">
        <f t="shared" ref="E3:E9" si="3">3*A3</f>
        <v>6</v>
      </c>
    </row>
    <row r="4" spans="1:5">
      <c r="A4" s="1">
        <v>5</v>
      </c>
      <c r="B4" s="1">
        <f t="shared" si="1"/>
        <v>30</v>
      </c>
      <c r="C4" s="1">
        <f t="shared" si="0"/>
        <v>10</v>
      </c>
      <c r="D4" s="1">
        <f t="shared" si="2"/>
        <v>25</v>
      </c>
      <c r="E4" s="1">
        <f t="shared" si="3"/>
        <v>15</v>
      </c>
    </row>
    <row r="5" spans="1:5">
      <c r="A5" s="1">
        <v>8</v>
      </c>
      <c r="B5" s="1">
        <f t="shared" si="1"/>
        <v>36</v>
      </c>
      <c r="C5" s="1">
        <f t="shared" si="0"/>
        <v>16</v>
      </c>
      <c r="D5" s="1">
        <f t="shared" si="2"/>
        <v>34</v>
      </c>
      <c r="E5" s="1">
        <f t="shared" si="3"/>
        <v>24</v>
      </c>
    </row>
    <row r="6" spans="1:5">
      <c r="A6" s="1">
        <v>15</v>
      </c>
      <c r="B6" s="1">
        <f t="shared" si="1"/>
        <v>50</v>
      </c>
      <c r="C6" s="1">
        <f t="shared" si="0"/>
        <v>30</v>
      </c>
      <c r="D6" s="1">
        <f t="shared" si="2"/>
        <v>55</v>
      </c>
      <c r="E6" s="1">
        <f t="shared" si="3"/>
        <v>45</v>
      </c>
    </row>
    <row r="7" spans="1:5">
      <c r="A7" s="1">
        <v>30</v>
      </c>
      <c r="B7" s="1">
        <f t="shared" si="1"/>
        <v>80</v>
      </c>
      <c r="C7" s="1">
        <f t="shared" si="0"/>
        <v>60</v>
      </c>
      <c r="D7" s="1">
        <f t="shared" si="2"/>
        <v>100</v>
      </c>
      <c r="E7" s="1">
        <f t="shared" si="3"/>
        <v>90</v>
      </c>
    </row>
    <row r="8" spans="1:5">
      <c r="A8" s="1">
        <v>100</v>
      </c>
      <c r="B8" s="1">
        <f t="shared" si="1"/>
        <v>220</v>
      </c>
      <c r="C8" s="1">
        <f t="shared" si="0"/>
        <v>200</v>
      </c>
      <c r="D8" s="1">
        <f t="shared" si="2"/>
        <v>310</v>
      </c>
      <c r="E8" s="1">
        <f t="shared" si="3"/>
        <v>300</v>
      </c>
    </row>
    <row r="9" spans="1:5">
      <c r="A9" s="1">
        <v>300</v>
      </c>
      <c r="B9" s="1">
        <f t="shared" si="1"/>
        <v>620</v>
      </c>
      <c r="C9" s="1">
        <f t="shared" si="0"/>
        <v>600</v>
      </c>
      <c r="D9" s="1">
        <f t="shared" si="2"/>
        <v>910</v>
      </c>
      <c r="E9" s="1">
        <f t="shared" si="3"/>
        <v>900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" sqref="D1"/>
    </sheetView>
  </sheetViews>
  <sheetFormatPr baseColWidth="10" defaultRowHeight="16"/>
  <cols>
    <col min="1" max="1" width="10.83203125" style="1"/>
    <col min="2" max="2" width="15.5" style="1" customWidth="1"/>
    <col min="3" max="3" width="10.83203125" style="1"/>
    <col min="4" max="4" width="16.5" style="1" customWidth="1"/>
    <col min="5" max="5" width="15.33203125" style="1" customWidth="1"/>
    <col min="6" max="16384" width="10.83203125" style="1"/>
  </cols>
  <sheetData>
    <row r="1" spans="1:5">
      <c r="B1" s="1" t="s">
        <v>1</v>
      </c>
      <c r="C1" s="1" t="s">
        <v>6</v>
      </c>
      <c r="D1" s="1" t="s">
        <v>7</v>
      </c>
      <c r="E1" s="1" t="s">
        <v>2</v>
      </c>
    </row>
    <row r="2" spans="1:5">
      <c r="A2" s="1">
        <v>1</v>
      </c>
      <c r="B2" s="1">
        <f>2*A2*A2+3*A2+10</f>
        <v>15</v>
      </c>
      <c r="C2" s="1">
        <f>2*A2*A2</f>
        <v>2</v>
      </c>
      <c r="D2" s="1">
        <f>A2*A2+5*A2+20</f>
        <v>26</v>
      </c>
      <c r="E2" s="1">
        <f>A2*A2</f>
        <v>1</v>
      </c>
    </row>
    <row r="3" spans="1:5">
      <c r="A3" s="1">
        <v>2</v>
      </c>
      <c r="B3" s="1">
        <f t="shared" ref="B3:B8" si="0">2*A3*A3+3*A3+10</f>
        <v>24</v>
      </c>
      <c r="C3" s="1">
        <f t="shared" ref="C3:C7" si="1">2*A3*A3</f>
        <v>8</v>
      </c>
      <c r="D3" s="1">
        <f t="shared" ref="D3:D8" si="2">A3*A3+5*A3+20</f>
        <v>34</v>
      </c>
      <c r="E3" s="1">
        <f t="shared" ref="E3:E8" si="3">A3*A3</f>
        <v>4</v>
      </c>
    </row>
    <row r="4" spans="1:5">
      <c r="A4" s="1">
        <v>5</v>
      </c>
      <c r="B4" s="1">
        <f t="shared" si="0"/>
        <v>75</v>
      </c>
      <c r="C4" s="1">
        <f t="shared" si="1"/>
        <v>50</v>
      </c>
      <c r="D4" s="1">
        <f t="shared" si="2"/>
        <v>70</v>
      </c>
      <c r="E4" s="1">
        <f t="shared" si="3"/>
        <v>25</v>
      </c>
    </row>
    <row r="5" spans="1:5">
      <c r="A5" s="1">
        <v>8</v>
      </c>
      <c r="B5" s="1">
        <f t="shared" si="0"/>
        <v>162</v>
      </c>
      <c r="C5" s="1">
        <f t="shared" si="1"/>
        <v>128</v>
      </c>
      <c r="D5" s="1">
        <f t="shared" si="2"/>
        <v>124</v>
      </c>
      <c r="E5" s="1">
        <f t="shared" si="3"/>
        <v>64</v>
      </c>
    </row>
    <row r="6" spans="1:5">
      <c r="A6" s="1">
        <v>15</v>
      </c>
      <c r="B6" s="1">
        <f t="shared" si="0"/>
        <v>505</v>
      </c>
      <c r="C6" s="1">
        <f t="shared" si="1"/>
        <v>450</v>
      </c>
      <c r="D6" s="1">
        <f t="shared" si="2"/>
        <v>320</v>
      </c>
      <c r="E6" s="1">
        <f t="shared" si="3"/>
        <v>225</v>
      </c>
    </row>
    <row r="7" spans="1:5">
      <c r="A7" s="1">
        <v>30</v>
      </c>
      <c r="B7" s="1">
        <f t="shared" si="0"/>
        <v>1900</v>
      </c>
      <c r="C7" s="1">
        <f t="shared" si="1"/>
        <v>1800</v>
      </c>
      <c r="D7" s="1">
        <f t="shared" si="2"/>
        <v>1070</v>
      </c>
      <c r="E7" s="1">
        <f t="shared" si="3"/>
        <v>900</v>
      </c>
    </row>
    <row r="8" spans="1:5">
      <c r="A8" s="1">
        <v>100</v>
      </c>
      <c r="B8" s="1">
        <f t="shared" si="0"/>
        <v>20310</v>
      </c>
      <c r="C8" s="1">
        <f>2*A8*A8</f>
        <v>20000</v>
      </c>
      <c r="D8" s="1">
        <f t="shared" si="2"/>
        <v>10520</v>
      </c>
      <c r="E8" s="1">
        <f t="shared" si="3"/>
        <v>10000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24" sqref="H24"/>
    </sheetView>
  </sheetViews>
  <sheetFormatPr baseColWidth="10" defaultRowHeight="16"/>
  <cols>
    <col min="2" max="2" width="13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s="1">
        <v>1</v>
      </c>
      <c r="B2">
        <f>3*A2*A2+2*A2</f>
        <v>5</v>
      </c>
      <c r="C2">
        <f>5*A2*A2+7*A2</f>
        <v>12</v>
      </c>
      <c r="D2">
        <f>A2*A2*A2+5*A2</f>
        <v>6</v>
      </c>
      <c r="E2">
        <f>6*A2*A2*A2+4*A2</f>
        <v>10</v>
      </c>
    </row>
    <row r="3" spans="1:5">
      <c r="A3" s="1">
        <v>2</v>
      </c>
      <c r="B3">
        <f t="shared" ref="B3:B8" si="0">3*A3*A3+2*A3</f>
        <v>16</v>
      </c>
      <c r="C3">
        <f t="shared" ref="C3:C8" si="1">5*A3*A3+7*A3</f>
        <v>34</v>
      </c>
      <c r="D3">
        <f t="shared" ref="D3:D8" si="2">A3*A3*A3+5*A3</f>
        <v>18</v>
      </c>
      <c r="E3">
        <f t="shared" ref="E3:E8" si="3">6*A3*A3*A3+4*A3</f>
        <v>56</v>
      </c>
    </row>
    <row r="4" spans="1:5">
      <c r="A4" s="1">
        <v>5</v>
      </c>
      <c r="B4">
        <f t="shared" si="0"/>
        <v>85</v>
      </c>
      <c r="C4">
        <f t="shared" si="1"/>
        <v>160</v>
      </c>
      <c r="D4">
        <f t="shared" si="2"/>
        <v>150</v>
      </c>
      <c r="E4">
        <f t="shared" si="3"/>
        <v>770</v>
      </c>
    </row>
    <row r="5" spans="1:5">
      <c r="A5" s="1">
        <v>8</v>
      </c>
      <c r="B5">
        <f t="shared" si="0"/>
        <v>208</v>
      </c>
      <c r="C5">
        <f t="shared" si="1"/>
        <v>376</v>
      </c>
      <c r="D5">
        <f t="shared" si="2"/>
        <v>552</v>
      </c>
      <c r="E5">
        <f t="shared" si="3"/>
        <v>3104</v>
      </c>
    </row>
    <row r="6" spans="1:5">
      <c r="A6" s="1">
        <v>15</v>
      </c>
      <c r="B6">
        <f t="shared" si="0"/>
        <v>705</v>
      </c>
      <c r="C6">
        <f t="shared" si="1"/>
        <v>1230</v>
      </c>
      <c r="D6">
        <f t="shared" si="2"/>
        <v>3450</v>
      </c>
      <c r="E6">
        <f t="shared" si="3"/>
        <v>20310</v>
      </c>
    </row>
    <row r="7" spans="1:5">
      <c r="A7" s="1">
        <v>30</v>
      </c>
      <c r="B7">
        <f t="shared" si="0"/>
        <v>2760</v>
      </c>
      <c r="C7">
        <f t="shared" si="1"/>
        <v>4710</v>
      </c>
      <c r="D7">
        <f t="shared" si="2"/>
        <v>27150</v>
      </c>
      <c r="E7">
        <f t="shared" si="3"/>
        <v>162120</v>
      </c>
    </row>
    <row r="8" spans="1:5">
      <c r="A8" s="1">
        <v>100</v>
      </c>
      <c r="B8">
        <f t="shared" si="0"/>
        <v>30200</v>
      </c>
      <c r="C8">
        <f t="shared" si="1"/>
        <v>50700</v>
      </c>
      <c r="D8">
        <f t="shared" si="2"/>
        <v>1000500</v>
      </c>
      <c r="E8">
        <f t="shared" si="3"/>
        <v>6000400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忽略常数</vt:lpstr>
      <vt:lpstr>忽略低次项</vt:lpstr>
      <vt:lpstr>忽略系数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2018-08-05T12:43:34Z</dcterms:created>
  <dcterms:modified xsi:type="dcterms:W3CDTF">2018-08-05T14:52:48Z</dcterms:modified>
</cp:coreProperties>
</file>