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曹小兰交接文件\2026PI-原单价加$0.5一打\DL260001IS-32366-1花布\"/>
    </mc:Choice>
  </mc:AlternateContent>
  <bookViews>
    <workbookView windowWidth="27945" windowHeight="12375"/>
  </bookViews>
  <sheets>
    <sheet name="32366-1 FLOWE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<sst xmlns="http://schemas.openxmlformats.org/spreadsheetml/2006/main" count="129" uniqueCount="107">
  <si>
    <t>厦 门 迪 礼 伞 业 进 出 口 有 限 公 司</t>
  </si>
  <si>
    <t>工厂</t>
  </si>
  <si>
    <r>
      <rPr>
        <b/>
        <sz val="11"/>
        <rFont val="宋体"/>
        <charset val="134"/>
      </rPr>
      <t>客户单号</t>
    </r>
    <r>
      <rPr>
        <b/>
        <u/>
        <sz val="11"/>
        <rFont val="宋体"/>
        <charset val="134"/>
      </rPr>
      <t xml:space="preserve"> DL260001-1 FLOWER1</t>
    </r>
  </si>
  <si>
    <r>
      <rPr>
        <b/>
        <sz val="12"/>
        <rFont val="宋体"/>
        <charset val="134"/>
      </rPr>
      <t>客户代码</t>
    </r>
    <r>
      <rPr>
        <b/>
        <u/>
        <sz val="12"/>
        <rFont val="宋体"/>
        <charset val="134"/>
      </rPr>
      <t xml:space="preserve"> IS（PO32366-1) </t>
    </r>
  </si>
  <si>
    <t>下单日期</t>
  </si>
  <si>
    <t>2025.12.15</t>
  </si>
  <si>
    <t>数量</t>
  </si>
  <si>
    <t>品名规格</t>
  </si>
  <si>
    <t>21.5"X8K三折自动开双层伞</t>
  </si>
  <si>
    <t>完工日期</t>
  </si>
  <si>
    <t>材料</t>
  </si>
  <si>
    <t>明       细</t>
  </si>
  <si>
    <t xml:space="preserve">     工艺要求</t>
  </si>
  <si>
    <t>伞骨</t>
  </si>
  <si>
    <t>21.5"X8K三折自动伞，黑色电着铁中棒，黑色电着铁伞架，铁牛版，两段玻纤防风骨，无弓</t>
  </si>
  <si>
    <t>1.产前样：各色1支</t>
  </si>
  <si>
    <t>2.大裁开布要求：常规</t>
  </si>
  <si>
    <t>伞布</t>
  </si>
  <si>
    <r>
      <rPr>
        <sz val="12"/>
        <rFont val="宋体"/>
        <charset val="134"/>
      </rPr>
      <t>双层：外层足178T碰击花布（6款花色见底下图片），</t>
    </r>
    <r>
      <rPr>
        <b/>
        <sz val="12"/>
        <color rgb="FFFF0000"/>
        <rFont val="宋体"/>
        <charset val="134"/>
      </rPr>
      <t>外层无需印刷LOGO</t>
    </r>
    <r>
      <rPr>
        <sz val="12"/>
        <color rgb="FFFF0000"/>
        <rFont val="宋体"/>
        <charset val="134"/>
      </rPr>
      <t>，</t>
    </r>
    <r>
      <rPr>
        <sz val="12"/>
        <rFont val="宋体"/>
        <charset val="134"/>
      </rPr>
      <t>内层足155T涤纶素色布</t>
    </r>
  </si>
  <si>
    <t>Flower1
外层花色</t>
  </si>
  <si>
    <t>搭配内层颜色</t>
  </si>
  <si>
    <t xml:space="preserve">     深蓝             </t>
  </si>
  <si>
    <t>绿色</t>
  </si>
  <si>
    <t>深蓝</t>
  </si>
  <si>
    <t>黑色</t>
  </si>
  <si>
    <t>伞头</t>
  </si>
  <si>
    <t>共15款配色伞头，配色伞头带，伞头需印刷LOGO，根据各款伞头的差异，LOGO位置先提供客户审核确认。
每款伞头配6款花布色，单款伞头配色包装，
（伞头款式、对应条码和数量参照第二张）</t>
  </si>
  <si>
    <t>伞尾、笠</t>
  </si>
  <si>
    <t>配色喷PU棉塑料伞尾+丝印1个防掉漆的银色Alentino
伞尾同伞头颜色</t>
  </si>
  <si>
    <t>6.伞带要求：常规</t>
  </si>
  <si>
    <t>伞束、珠</t>
  </si>
  <si>
    <t>黑镍色西德珠</t>
  </si>
  <si>
    <t>7.打顶要求：三圈</t>
  </si>
  <si>
    <t>伞带</t>
  </si>
  <si>
    <t>本布伞带，足3.3CM+织标3.3*6.5CM</t>
  </si>
  <si>
    <t>8.缝伞要求：枪打两步</t>
  </si>
  <si>
    <t>内标</t>
  </si>
  <si>
    <t>4x18cm 对折条码内标，做图稿确认</t>
  </si>
  <si>
    <t>吊牌图稿发客人确认</t>
  </si>
  <si>
    <t>吊牌</t>
  </si>
  <si>
    <t>5.5x11.5cm 新款红色双面吊牌，做图稿确认，吊牌枪打布套上，条码朝外</t>
  </si>
  <si>
    <t>出货前发给客人质量检测报告</t>
  </si>
  <si>
    <t>钥匙扣</t>
  </si>
  <si>
    <t>1支一个钥匙扣，挂在伞头带上</t>
  </si>
  <si>
    <t>OPP</t>
  </si>
  <si>
    <t>一支一个OPP袋,印刷白色LOGO</t>
  </si>
  <si>
    <t>布套</t>
  </si>
  <si>
    <r>
      <rPr>
        <sz val="12"/>
        <rFont val="宋体"/>
        <charset val="134"/>
      </rPr>
      <t>本布斜切口布套加</t>
    </r>
    <r>
      <rPr>
        <sz val="12"/>
        <color rgb="FFFF0000"/>
        <rFont val="宋体"/>
        <charset val="134"/>
      </rPr>
      <t>卡其色F9097包边，无印刷</t>
    </r>
  </si>
  <si>
    <t>印刷</t>
  </si>
  <si>
    <t>伞面和布套无印刷</t>
  </si>
  <si>
    <t>OPP袋、伞头、伞尾都需印LOGO</t>
  </si>
  <si>
    <t>天布</t>
  </si>
  <si>
    <t>透明天布</t>
  </si>
  <si>
    <t>木耳</t>
  </si>
  <si>
    <t>黑色海绵木耳花</t>
  </si>
  <si>
    <t>正           唛</t>
  </si>
  <si>
    <t xml:space="preserve"> 侧           唛</t>
  </si>
  <si>
    <t>两正唛，其中一面封箱顶加印1面logo</t>
  </si>
  <si>
    <r>
      <rPr>
        <sz val="12"/>
        <rFont val="宋体"/>
        <charset val="134"/>
      </rPr>
      <t>ORDER NO.:PO32366-1
ITEM NO.:AUTO OPEN D-(按伞头名称）-</t>
    </r>
    <r>
      <rPr>
        <sz val="12"/>
        <color rgb="FFFF0000"/>
        <rFont val="宋体"/>
        <charset val="134"/>
      </rPr>
      <t>FLOWER1</t>
    </r>
    <r>
      <rPr>
        <sz val="12"/>
        <rFont val="宋体"/>
        <charset val="134"/>
      </rPr>
      <t xml:space="preserve">
COLOR:</t>
    </r>
    <r>
      <rPr>
        <sz val="12"/>
        <color rgb="FFFF0000"/>
        <rFont val="宋体"/>
        <charset val="134"/>
      </rPr>
      <t>FLOWER1</t>
    </r>
    <r>
      <rPr>
        <sz val="12"/>
        <rFont val="宋体"/>
        <charset val="134"/>
      </rPr>
      <t xml:space="preserve">
QTY: 60 PCS
G.W.:
N.W.:
MEAS: 
C/NO.:  </t>
    </r>
  </si>
  <si>
    <t>包装明细</t>
  </si>
  <si>
    <t>1支/OPP袋；
1支挂一个钥匙扣在伞头带上；
12支/内盒（单款伞头配6款花色各2支）；
60支/外箱；
单款伞头单独配色包装。
两正唛两侧唛，纸箱图稿要先确认</t>
  </si>
  <si>
    <t>材料到货状态</t>
  </si>
  <si>
    <t>伞束</t>
  </si>
  <si>
    <t>粘扣</t>
  </si>
  <si>
    <t>制单：</t>
  </si>
  <si>
    <t>OPP套</t>
  </si>
  <si>
    <t>配色线</t>
  </si>
  <si>
    <t>审核：</t>
  </si>
  <si>
    <t>纸箱</t>
  </si>
  <si>
    <t>不干胶</t>
  </si>
  <si>
    <t>伞珠</t>
  </si>
  <si>
    <t>织唛</t>
  </si>
  <si>
    <r>
      <rPr>
        <b/>
        <sz val="12"/>
        <color rgb="FFFF0000"/>
        <rFont val="宋体"/>
        <charset val="134"/>
      </rPr>
      <t>Flower1</t>
    </r>
    <r>
      <rPr>
        <b/>
        <sz val="12"/>
        <rFont val="宋体"/>
        <charset val="134"/>
      </rPr>
      <t xml:space="preserve"> 伞头英文名字  伞头图片    
每款伞头均配6款花色</t>
    </r>
  </si>
  <si>
    <t>伞头配色</t>
  </si>
  <si>
    <t>内标、吊牌、纸箱：
条形码</t>
  </si>
  <si>
    <t>数量/打</t>
  </si>
  <si>
    <r>
      <rPr>
        <sz val="18"/>
        <rFont val="Calibri"/>
        <charset val="134"/>
      </rPr>
      <t xml:space="preserve">Eva
</t>
    </r>
    <r>
      <rPr>
        <sz val="18"/>
        <rFont val="宋体"/>
        <charset val="134"/>
      </rPr>
      <t>此款伞头待确认</t>
    </r>
  </si>
  <si>
    <t>配色按图片</t>
  </si>
  <si>
    <t>4894300069470</t>
  </si>
  <si>
    <t xml:space="preserve">Hawái </t>
  </si>
  <si>
    <t>4894300069500</t>
  </si>
  <si>
    <t>Dalila</t>
  </si>
  <si>
    <t>4894300069531</t>
  </si>
  <si>
    <t>Kassem</t>
  </si>
  <si>
    <t>4894300069562</t>
  </si>
  <si>
    <t>Fares</t>
  </si>
  <si>
    <t>4894300069593</t>
  </si>
  <si>
    <t>Kalili</t>
  </si>
  <si>
    <t>4894300069623</t>
  </si>
  <si>
    <t>Abdala</t>
  </si>
  <si>
    <t>4894300069654</t>
  </si>
  <si>
    <t>Sari</t>
  </si>
  <si>
    <t>4894300069685</t>
  </si>
  <si>
    <t>Amaya</t>
  </si>
  <si>
    <t>4894300069715</t>
  </si>
  <si>
    <t>Zainab fares</t>
  </si>
  <si>
    <t>4894300069746</t>
  </si>
  <si>
    <t xml:space="preserve">Asía fares </t>
  </si>
  <si>
    <t>4894300069777</t>
  </si>
  <si>
    <t>Fátima ale</t>
  </si>
  <si>
    <t>4894300069807</t>
  </si>
  <si>
    <t>Afef Kassem</t>
  </si>
  <si>
    <t>4894300069838</t>
  </si>
  <si>
    <t>Salim</t>
  </si>
  <si>
    <t>4894300069869</t>
  </si>
  <si>
    <t>Alaya</t>
  </si>
  <si>
    <t>4894300069890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</si>
</sst>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打&quot;"/>
  </numFmts>
  <fonts count="3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b/>
      <sz val="14"/>
      <name val="宋体"/>
      <charset val="134"/>
    </font>
    <font>
      <b/>
      <sz val="12"/>
      <color rgb="FFFF0000"/>
      <name val="宋体"/>
      <charset val="134"/>
    </font>
    <font>
      <sz val="18"/>
      <name val="Calibri"/>
      <charset val="134"/>
    </font>
    <font>
      <sz val="14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2"/>
      <name val="宋体"/>
      <charset val="134"/>
    </font>
    <font>
      <sz val="18"/>
      <name val="宋体"/>
      <charset val="134"/>
    </font>
    <font>
      <b/>
      <u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20" applyNumberFormat="0" applyAlignment="0" applyProtection="0">
      <alignment vertical="center"/>
    </xf>
    <xf numFmtId="0" fontId="22" fillId="4" borderId="21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5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14" fontId="2" fillId="0" borderId="1" xfId="0" applyNumberFormat="1" applyFont="1" applyFill="1" applyBorder="1" applyAlignment="1">
      <alignment vertical="center"/>
    </xf>
    <xf numFmtId="176" fontId="2" fillId="0" borderId="2" xfId="0" applyNumberFormat="1" applyFont="1" applyFill="1" applyBorder="1" applyAlignment="1">
      <alignment horizontal="left" vertical="center" wrapText="1"/>
    </xf>
    <xf numFmtId="176" fontId="2" fillId="0" borderId="3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9" xfId="0" applyNumberFormat="1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0" borderId="11" xfId="0" applyFont="1" applyFill="1" applyBorder="1" applyAlignment="1">
      <alignment horizontal="center" vertical="top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wrapText="1"/>
    </xf>
    <xf numFmtId="0" fontId="1" fillId="0" borderId="15" xfId="0" applyFont="1" applyFill="1" applyBorder="1" applyAlignment="1">
      <alignment horizontal="left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/>
    </xf>
    <xf numFmtId="0" fontId="1" fillId="0" borderId="1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horizontal="right" vertical="center" wrapText="1"/>
    </xf>
    <xf numFmtId="0" fontId="11" fillId="0" borderId="7" xfId="0" applyFont="1" applyFill="1" applyBorder="1" applyAlignment="1">
      <alignment horizontal="righ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176" fontId="9" fillId="0" borderId="5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7" fillId="0" borderId="5" xfId="0" applyFont="1" applyFill="1" applyBorder="1" applyAlignment="1" quotePrefix="1">
      <alignment horizontal="center" vertical="center" wrapText="1"/>
    </xf>
    <xf numFmtId="0" fontId="7" fillId="0" borderId="6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114300</xdr:colOff>
      <xdr:row>25</xdr:row>
      <xdr:rowOff>78105</xdr:rowOff>
    </xdr:from>
    <xdr:to>
      <xdr:col>1</xdr:col>
      <xdr:colOff>548005</xdr:colOff>
      <xdr:row>32</xdr:row>
      <xdr:rowOff>181610</xdr:rowOff>
    </xdr:to>
    <xdr:pic>
      <xdr:nvPicPr>
        <xdr:cNvPr id="3" name="图片 1" descr="332bc43c4477c35e8c751d693805e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10438130"/>
          <a:ext cx="1433830" cy="214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596900</xdr:colOff>
      <xdr:row>25</xdr:row>
      <xdr:rowOff>47625</xdr:rowOff>
    </xdr:from>
    <xdr:to>
      <xdr:col>2</xdr:col>
      <xdr:colOff>248285</xdr:colOff>
      <xdr:row>32</xdr:row>
      <xdr:rowOff>260985</xdr:rowOff>
    </xdr:to>
    <xdr:pic>
      <xdr:nvPicPr>
        <xdr:cNvPr id="4" name="图片 2" descr="6711b80231cdd9cc4aef27fb4c9a25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7025" y="10407650"/>
          <a:ext cx="1099185" cy="225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22225</xdr:colOff>
      <xdr:row>12</xdr:row>
      <xdr:rowOff>331470</xdr:rowOff>
    </xdr:from>
    <xdr:to>
      <xdr:col>6</xdr:col>
      <xdr:colOff>737235</xdr:colOff>
      <xdr:row>14</xdr:row>
      <xdr:rowOff>46990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65675" y="5243195"/>
          <a:ext cx="1515110" cy="655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284480</xdr:colOff>
      <xdr:row>9</xdr:row>
      <xdr:rowOff>55880</xdr:rowOff>
    </xdr:from>
    <xdr:to>
      <xdr:col>3</xdr:col>
      <xdr:colOff>580390</xdr:colOff>
      <xdr:row>9</xdr:row>
      <xdr:rowOff>1134110</xdr:rowOff>
    </xdr:to>
    <xdr:pic>
      <xdr:nvPicPr>
        <xdr:cNvPr id="61" name="ID_8A6C3A5E81C14B1D9CB517D6712B76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32405" y="2643505"/>
          <a:ext cx="1000760" cy="1078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102235</xdr:colOff>
      <xdr:row>9</xdr:row>
      <xdr:rowOff>57150</xdr:rowOff>
    </xdr:from>
    <xdr:to>
      <xdr:col>9</xdr:col>
      <xdr:colOff>408305</xdr:colOff>
      <xdr:row>9</xdr:row>
      <xdr:rowOff>1120775</xdr:rowOff>
    </xdr:to>
    <xdr:pic>
      <xdr:nvPicPr>
        <xdr:cNvPr id="63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88810" y="2644775"/>
          <a:ext cx="1068070" cy="1063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110490</xdr:colOff>
      <xdr:row>9</xdr:row>
      <xdr:rowOff>60325</xdr:rowOff>
    </xdr:from>
    <xdr:to>
      <xdr:col>10</xdr:col>
      <xdr:colOff>1176655</xdr:colOff>
      <xdr:row>9</xdr:row>
      <xdr:rowOff>1129665</xdr:rowOff>
    </xdr:to>
    <xdr:pic>
      <xdr:nvPicPr>
        <xdr:cNvPr id="64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44840" y="2647950"/>
          <a:ext cx="1066165" cy="1069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130810</xdr:colOff>
      <xdr:row>9</xdr:row>
      <xdr:rowOff>53340</xdr:rowOff>
    </xdr:from>
    <xdr:to>
      <xdr:col>7</xdr:col>
      <xdr:colOff>415925</xdr:colOff>
      <xdr:row>9</xdr:row>
      <xdr:rowOff>1126490</xdr:rowOff>
    </xdr:to>
    <xdr:pic>
      <xdr:nvPicPr>
        <xdr:cNvPr id="65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74360" y="2640965"/>
          <a:ext cx="1085215" cy="107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9</xdr:row>
      <xdr:rowOff>52070</xdr:rowOff>
    </xdr:from>
    <xdr:to>
      <xdr:col>1</xdr:col>
      <xdr:colOff>1372235</xdr:colOff>
      <xdr:row>9</xdr:row>
      <xdr:rowOff>1123950</xdr:rowOff>
    </xdr:to>
    <xdr:pic>
      <xdr:nvPicPr>
        <xdr:cNvPr id="66" name="ID_BD2645EB9229489593B540E79E76942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04265" y="2639695"/>
          <a:ext cx="1268095" cy="1071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262890</xdr:colOff>
      <xdr:row>17</xdr:row>
      <xdr:rowOff>66675</xdr:rowOff>
    </xdr:from>
    <xdr:to>
      <xdr:col>6</xdr:col>
      <xdr:colOff>719455</xdr:colOff>
      <xdr:row>23</xdr:row>
      <xdr:rowOff>291465</xdr:rowOff>
    </xdr:to>
    <xdr:pic>
      <xdr:nvPicPr>
        <xdr:cNvPr id="68" name="图片 6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06340" y="7251700"/>
          <a:ext cx="1256665" cy="2713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175260</xdr:colOff>
      <xdr:row>17</xdr:row>
      <xdr:rowOff>18415</xdr:rowOff>
    </xdr:from>
    <xdr:to>
      <xdr:col>9</xdr:col>
      <xdr:colOff>445135</xdr:colOff>
      <xdr:row>19</xdr:row>
      <xdr:rowOff>292735</xdr:rowOff>
    </xdr:to>
    <xdr:pic>
      <xdr:nvPicPr>
        <xdr:cNvPr id="69" name="图片 6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 rot="16200000">
          <a:off x="6750050" y="6972300"/>
          <a:ext cx="1112520" cy="157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584835</xdr:colOff>
      <xdr:row>14</xdr:row>
      <xdr:rowOff>121920</xdr:rowOff>
    </xdr:from>
    <xdr:to>
      <xdr:col>6</xdr:col>
      <xdr:colOff>754380</xdr:colOff>
      <xdr:row>15</xdr:row>
      <xdr:rowOff>276860</xdr:rowOff>
    </xdr:to>
    <xdr:pic>
      <xdr:nvPicPr>
        <xdr:cNvPr id="70" name="Picture 1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528185" y="5973445"/>
          <a:ext cx="1769745" cy="57404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4</xdr:col>
      <xdr:colOff>438150</xdr:colOff>
      <xdr:row>25</xdr:row>
      <xdr:rowOff>38100</xdr:rowOff>
    </xdr:from>
    <xdr:to>
      <xdr:col>5</xdr:col>
      <xdr:colOff>791210</xdr:colOff>
      <xdr:row>27</xdr:row>
      <xdr:rowOff>67310</xdr:rowOff>
    </xdr:to>
    <xdr:pic>
      <xdr:nvPicPr>
        <xdr:cNvPr id="71" name="图片 7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1500" y="10398125"/>
          <a:ext cx="1153160" cy="61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302895</xdr:colOff>
      <xdr:row>16</xdr:row>
      <xdr:rowOff>67310</xdr:rowOff>
    </xdr:from>
    <xdr:to>
      <xdr:col>10</xdr:col>
      <xdr:colOff>1241425</xdr:colOff>
      <xdr:row>27</xdr:row>
      <xdr:rowOff>96520</xdr:rowOff>
    </xdr:to>
    <xdr:pic>
      <xdr:nvPicPr>
        <xdr:cNvPr id="6" name="图片 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437245" y="6757035"/>
          <a:ext cx="938530" cy="428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492760</xdr:colOff>
      <xdr:row>19</xdr:row>
      <xdr:rowOff>313690</xdr:rowOff>
    </xdr:from>
    <xdr:to>
      <xdr:col>10</xdr:col>
      <xdr:colOff>242570</xdr:colOff>
      <xdr:row>27</xdr:row>
      <xdr:rowOff>5080</xdr:rowOff>
    </xdr:to>
    <xdr:pic>
      <xdr:nvPicPr>
        <xdr:cNvPr id="8" name="图片 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79335" y="8336915"/>
          <a:ext cx="997585" cy="2612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657225</xdr:colOff>
      <xdr:row>19</xdr:row>
      <xdr:rowOff>311150</xdr:rowOff>
    </xdr:from>
    <xdr:to>
      <xdr:col>8</xdr:col>
      <xdr:colOff>441325</xdr:colOff>
      <xdr:row>25</xdr:row>
      <xdr:rowOff>250190</xdr:rowOff>
    </xdr:to>
    <xdr:pic>
      <xdr:nvPicPr>
        <xdr:cNvPr id="9" name="图片 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00775" y="8334375"/>
          <a:ext cx="1127125" cy="2275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580390</xdr:colOff>
      <xdr:row>19</xdr:row>
      <xdr:rowOff>379730</xdr:rowOff>
    </xdr:from>
    <xdr:to>
      <xdr:col>5</xdr:col>
      <xdr:colOff>247650</xdr:colOff>
      <xdr:row>21</xdr:row>
      <xdr:rowOff>105410</xdr:rowOff>
    </xdr:to>
    <xdr:pic>
      <xdr:nvPicPr>
        <xdr:cNvPr id="10" name="图片 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28315" y="8402955"/>
          <a:ext cx="1962785" cy="576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371475</xdr:colOff>
      <xdr:row>9</xdr:row>
      <xdr:rowOff>40005</xdr:rowOff>
    </xdr:from>
    <xdr:to>
      <xdr:col>5</xdr:col>
      <xdr:colOff>469900</xdr:colOff>
      <xdr:row>9</xdr:row>
      <xdr:rowOff>1163955</xdr:rowOff>
    </xdr:to>
    <xdr:pic>
      <xdr:nvPicPr>
        <xdr:cNvPr id="2" name="图片 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14825" y="2627630"/>
          <a:ext cx="89852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740727</xdr:colOff>
      <xdr:row>55</xdr:row>
      <xdr:rowOff>45402</xdr:rowOff>
    </xdr:from>
    <xdr:to>
      <xdr:col>3</xdr:col>
      <xdr:colOff>35242</xdr:colOff>
      <xdr:row>55</xdr:row>
      <xdr:rowOff>968692</xdr:rowOff>
    </xdr:to>
    <xdr:pic>
      <xdr:nvPicPr>
        <xdr:cNvPr id="60" name="ID_2AD7534E7B4847D1BC40FBB616D2587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rot="5400000">
          <a:off x="2002155" y="27954605"/>
          <a:ext cx="923290" cy="1447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811847</xdr:colOff>
      <xdr:row>53</xdr:row>
      <xdr:rowOff>18732</xdr:rowOff>
    </xdr:from>
    <xdr:to>
      <xdr:col>2</xdr:col>
      <xdr:colOff>691832</xdr:colOff>
      <xdr:row>53</xdr:row>
      <xdr:rowOff>942022</xdr:rowOff>
    </xdr:to>
    <xdr:pic>
      <xdr:nvPicPr>
        <xdr:cNvPr id="11" name="ID_765521CE576A4B0FA4C3C66EAAB3FF9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 rot="16200000">
          <a:off x="2013585" y="25765125"/>
          <a:ext cx="923290" cy="1327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701040</xdr:colOff>
      <xdr:row>52</xdr:row>
      <xdr:rowOff>19050</xdr:rowOff>
    </xdr:from>
    <xdr:to>
      <xdr:col>3</xdr:col>
      <xdr:colOff>97790</xdr:colOff>
      <xdr:row>52</xdr:row>
      <xdr:rowOff>942340</xdr:rowOff>
    </xdr:to>
    <xdr:pic>
      <xdr:nvPicPr>
        <xdr:cNvPr id="57" name="ID_E138A0539CB643CF9946C352C81FC67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 rot="5400000">
          <a:off x="2014220" y="24702770"/>
          <a:ext cx="923290" cy="154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822642</xdr:colOff>
      <xdr:row>51</xdr:row>
      <xdr:rowOff>18732</xdr:rowOff>
    </xdr:from>
    <xdr:to>
      <xdr:col>2</xdr:col>
      <xdr:colOff>681037</xdr:colOff>
      <xdr:row>51</xdr:row>
      <xdr:rowOff>942022</xdr:rowOff>
    </xdr:to>
    <xdr:pic>
      <xdr:nvPicPr>
        <xdr:cNvPr id="56" name="ID_B9045ED1F7014F7487F9BDB62CD5C03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 rot="5400000">
          <a:off x="2013585" y="23870920"/>
          <a:ext cx="923290" cy="1306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733742</xdr:colOff>
      <xdr:row>50</xdr:row>
      <xdr:rowOff>18732</xdr:rowOff>
    </xdr:from>
    <xdr:to>
      <xdr:col>3</xdr:col>
      <xdr:colOff>65087</xdr:colOff>
      <xdr:row>50</xdr:row>
      <xdr:rowOff>942022</xdr:rowOff>
    </xdr:to>
    <xdr:pic>
      <xdr:nvPicPr>
        <xdr:cNvPr id="55" name="ID_9171A06A319C48838DCDE6A5CE80FE5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 rot="5400000">
          <a:off x="2013585" y="22829520"/>
          <a:ext cx="923290" cy="1483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853122</xdr:colOff>
      <xdr:row>49</xdr:row>
      <xdr:rowOff>29527</xdr:rowOff>
    </xdr:from>
    <xdr:to>
      <xdr:col>2</xdr:col>
      <xdr:colOff>651827</xdr:colOff>
      <xdr:row>49</xdr:row>
      <xdr:rowOff>932497</xdr:rowOff>
    </xdr:to>
    <xdr:pic>
      <xdr:nvPicPr>
        <xdr:cNvPr id="12" name="ID_A6AB8E08FE6842FABA169821DBB7070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16200000">
          <a:off x="2024380" y="21996400"/>
          <a:ext cx="902970" cy="1246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768350</xdr:colOff>
      <xdr:row>48</xdr:row>
      <xdr:rowOff>19050</xdr:rowOff>
    </xdr:from>
    <xdr:to>
      <xdr:col>3</xdr:col>
      <xdr:colOff>30480</xdr:colOff>
      <xdr:row>48</xdr:row>
      <xdr:rowOff>942340</xdr:rowOff>
    </xdr:to>
    <xdr:pic>
      <xdr:nvPicPr>
        <xdr:cNvPr id="53" name="ID_AE8C25BEC48B46588B5B297AB538350B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 rot="-5400000">
          <a:off x="2014220" y="20960080"/>
          <a:ext cx="923290" cy="1414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741045</xdr:colOff>
      <xdr:row>47</xdr:row>
      <xdr:rowOff>19050</xdr:rowOff>
    </xdr:from>
    <xdr:to>
      <xdr:col>3</xdr:col>
      <xdr:colOff>59055</xdr:colOff>
      <xdr:row>47</xdr:row>
      <xdr:rowOff>942975</xdr:rowOff>
    </xdr:to>
    <xdr:pic>
      <xdr:nvPicPr>
        <xdr:cNvPr id="52" name="ID_15D04610EEFF4D879FFFA4355F24B91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741170" y="20253325"/>
          <a:ext cx="147066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366077</xdr:colOff>
      <xdr:row>46</xdr:row>
      <xdr:rowOff>104457</xdr:rowOff>
    </xdr:from>
    <xdr:to>
      <xdr:col>3</xdr:col>
      <xdr:colOff>434022</xdr:colOff>
      <xdr:row>46</xdr:row>
      <xdr:rowOff>857567</xdr:rowOff>
    </xdr:to>
    <xdr:pic>
      <xdr:nvPicPr>
        <xdr:cNvPr id="51" name="ID_8563B4BB0AC74416BE7DFBB95B3F404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 rot="-5400000">
          <a:off x="2099310" y="18651855"/>
          <a:ext cx="753110" cy="2220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930910</xdr:colOff>
      <xdr:row>45</xdr:row>
      <xdr:rowOff>19685</xdr:rowOff>
    </xdr:from>
    <xdr:to>
      <xdr:col>2</xdr:col>
      <xdr:colOff>573405</xdr:colOff>
      <xdr:row>45</xdr:row>
      <xdr:rowOff>942340</xdr:rowOff>
    </xdr:to>
    <xdr:pic>
      <xdr:nvPicPr>
        <xdr:cNvPr id="50" name="ID_E57A7BA2ED7C4D4BBF39F5C4A47C0F4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 rot="-5400000">
          <a:off x="2014855" y="18265140"/>
          <a:ext cx="922655" cy="1090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813117</xdr:colOff>
      <xdr:row>44</xdr:row>
      <xdr:rowOff>18732</xdr:rowOff>
    </xdr:from>
    <xdr:to>
      <xdr:col>2</xdr:col>
      <xdr:colOff>690562</xdr:colOff>
      <xdr:row>44</xdr:row>
      <xdr:rowOff>942022</xdr:rowOff>
    </xdr:to>
    <xdr:pic>
      <xdr:nvPicPr>
        <xdr:cNvPr id="48" name="ID_853AF3968A2440329C80BD575B0E25ED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 rot="5400000">
          <a:off x="2013585" y="17193895"/>
          <a:ext cx="923290" cy="1325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758825</xdr:colOff>
      <xdr:row>43</xdr:row>
      <xdr:rowOff>19050</xdr:rowOff>
    </xdr:from>
    <xdr:to>
      <xdr:col>3</xdr:col>
      <xdr:colOff>40005</xdr:colOff>
      <xdr:row>43</xdr:row>
      <xdr:rowOff>942340</xdr:rowOff>
    </xdr:to>
    <xdr:pic>
      <xdr:nvPicPr>
        <xdr:cNvPr id="47" name="ID_771CDA2D39564CC282D3FF307F819F42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 rot="5400000">
          <a:off x="2014220" y="16188055"/>
          <a:ext cx="92329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762635</xdr:colOff>
      <xdr:row>42</xdr:row>
      <xdr:rowOff>31750</xdr:rowOff>
    </xdr:from>
    <xdr:to>
      <xdr:col>3</xdr:col>
      <xdr:colOff>37465</xdr:colOff>
      <xdr:row>42</xdr:row>
      <xdr:rowOff>929640</xdr:rowOff>
    </xdr:to>
    <xdr:pic>
      <xdr:nvPicPr>
        <xdr:cNvPr id="46" name="ID_B1884932BA2D4C3296407297AF00B64C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 rot="5400000">
          <a:off x="2027555" y="15238730"/>
          <a:ext cx="897890" cy="1427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1060767</xdr:colOff>
      <xdr:row>41</xdr:row>
      <xdr:rowOff>18732</xdr:rowOff>
    </xdr:from>
    <xdr:to>
      <xdr:col>2</xdr:col>
      <xdr:colOff>442912</xdr:colOff>
      <xdr:row>41</xdr:row>
      <xdr:rowOff>942022</xdr:rowOff>
    </xdr:to>
    <xdr:pic>
      <xdr:nvPicPr>
        <xdr:cNvPr id="45" name="ID_EC5DB5DB484545A6B3AE92BA608228A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 rot="5400000">
          <a:off x="2013585" y="14584045"/>
          <a:ext cx="923290" cy="829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232092</xdr:colOff>
      <xdr:row>54</xdr:row>
      <xdr:rowOff>41592</xdr:rowOff>
    </xdr:from>
    <xdr:to>
      <xdr:col>3</xdr:col>
      <xdr:colOff>453707</xdr:colOff>
      <xdr:row>54</xdr:row>
      <xdr:rowOff>1217612</xdr:rowOff>
    </xdr:to>
    <xdr:pic>
      <xdr:nvPicPr>
        <xdr:cNvPr id="13" name="图片 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 rot="16200000">
          <a:off x="1830705" y="26343610"/>
          <a:ext cx="1176020" cy="2374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56"/>
  <sheetViews>
    <sheetView tabSelected="1" topLeftCell="A7" workbookViewId="0">
      <selection activeCell="B14" sqref="B14:G14"/>
    </sheetView>
  </sheetViews>
  <sheetFormatPr defaultColWidth="9" defaultRowHeight="13.5"/>
  <cols>
    <col min="1" max="1" width="13.125" style="5" customWidth="1"/>
    <col min="2" max="2" width="19" style="5" customWidth="1"/>
    <col min="3" max="3" width="9.25" style="5" customWidth="1"/>
    <col min="4" max="4" width="10.375" style="5" customWidth="1"/>
    <col min="5" max="7" width="10.5" style="5" customWidth="1"/>
    <col min="8" max="8" width="7.125" style="5" customWidth="1"/>
    <col min="9" max="9" width="10" style="5" customWidth="1"/>
    <col min="10" max="10" width="6.375" style="5" customWidth="1"/>
    <col min="11" max="11" width="17.625" style="5" customWidth="1"/>
    <col min="12" max="16384" width="9" style="5"/>
  </cols>
  <sheetData>
    <row r="1" s="1" customFormat="1" customHeight="1" spans="1:1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="1" customFormat="1" ht="11.25" customHeight="1" spans="1:11">
      <c r="A2" s="7"/>
      <c r="B2" s="8"/>
      <c r="C2" s="8"/>
      <c r="D2" s="8"/>
      <c r="E2" s="8"/>
      <c r="F2" s="8"/>
      <c r="G2" s="8"/>
      <c r="H2" s="8"/>
      <c r="I2" s="8"/>
      <c r="J2" s="8"/>
      <c r="K2" s="8"/>
    </row>
    <row r="3" s="2" customFormat="1" ht="28" customHeight="1" spans="1:11">
      <c r="A3" s="9" t="s">
        <v>1</v>
      </c>
      <c r="B3" s="10"/>
      <c r="C3" s="11" t="s">
        <v>2</v>
      </c>
      <c r="D3" s="12"/>
      <c r="E3" s="12"/>
      <c r="F3" s="13" t="s">
        <v>3</v>
      </c>
      <c r="G3" s="13"/>
      <c r="H3" s="13"/>
      <c r="I3" s="14" t="s">
        <v>4</v>
      </c>
      <c r="J3" s="14"/>
      <c r="K3" s="15" t="s">
        <v>5</v>
      </c>
    </row>
    <row r="4" s="2" customFormat="1" ht="28" customHeight="1" spans="1:11">
      <c r="A4" s="9" t="s">
        <v>6</v>
      </c>
      <c r="B4" s="16">
        <f>SUM(K42:K56)</f>
        <v>2505</v>
      </c>
      <c r="C4" s="17"/>
      <c r="D4" s="18" t="s">
        <v>7</v>
      </c>
      <c r="E4" s="19" t="s">
        <v>8</v>
      </c>
      <c r="F4" s="19"/>
      <c r="G4" s="19"/>
      <c r="H4" s="2"/>
      <c r="I4" s="20" t="s">
        <v>9</v>
      </c>
      <c r="J4" s="21"/>
      <c r="K4" s="21"/>
    </row>
    <row r="5" s="3" customFormat="1" ht="15" customHeight="1" spans="1:11">
      <c r="A5" s="22"/>
      <c r="B5" s="23"/>
      <c r="C5" s="23"/>
      <c r="D5" s="24"/>
      <c r="E5" s="25"/>
      <c r="F5" s="25"/>
      <c r="G5" s="25"/>
      <c r="I5" s="26"/>
      <c r="J5" s="27"/>
      <c r="K5" s="27"/>
    </row>
    <row r="6" s="4" customFormat="1" ht="25" customHeight="1" spans="1:11">
      <c r="A6" s="28" t="s">
        <v>10</v>
      </c>
      <c r="B6" s="29" t="s">
        <v>11</v>
      </c>
      <c r="C6" s="29"/>
      <c r="D6" s="29"/>
      <c r="E6" s="29"/>
      <c r="F6" s="29"/>
      <c r="G6" s="29"/>
      <c r="H6" s="30"/>
      <c r="I6" s="31" t="s">
        <v>12</v>
      </c>
      <c r="J6" s="31"/>
      <c r="K6" s="32"/>
    </row>
    <row r="7" s="4" customFormat="1" ht="25" customHeight="1" spans="1:11">
      <c r="A7" s="33" t="s">
        <v>13</v>
      </c>
      <c r="B7" s="34" t="s">
        <v>14</v>
      </c>
      <c r="C7" s="34"/>
      <c r="D7" s="34"/>
      <c r="E7" s="34"/>
      <c r="F7" s="34"/>
      <c r="G7" s="34"/>
      <c r="H7" s="35" t="s">
        <v>15</v>
      </c>
      <c r="I7" s="36"/>
      <c r="J7" s="36"/>
      <c r="K7" s="37"/>
    </row>
    <row r="8" s="5" customFormat="1" ht="25" customHeight="1" spans="1:11">
      <c r="A8" s="33"/>
      <c r="B8" s="34"/>
      <c r="C8" s="34"/>
      <c r="D8" s="34"/>
      <c r="E8" s="34"/>
      <c r="F8" s="34"/>
      <c r="G8" s="34"/>
      <c r="H8" s="35" t="s">
        <v>16</v>
      </c>
      <c r="I8" s="36"/>
      <c r="J8" s="36"/>
      <c r="K8" s="37"/>
    </row>
    <row r="9" s="5" customFormat="1" ht="33" customHeight="1" spans="1:11">
      <c r="A9" s="33" t="s">
        <v>17</v>
      </c>
      <c r="B9" s="38" t="s">
        <v>18</v>
      </c>
      <c r="C9" s="39"/>
      <c r="D9" s="39"/>
      <c r="E9" s="39"/>
      <c r="F9" s="39"/>
      <c r="G9" s="39"/>
      <c r="H9" s="39"/>
      <c r="I9" s="39"/>
      <c r="J9" s="39"/>
      <c r="K9" s="40"/>
    </row>
    <row r="10" s="5" customFormat="1" ht="93" customHeight="1" spans="1:11">
      <c r="A10" s="34" t="s">
        <v>19</v>
      </c>
      <c r="B10" s="41"/>
      <c r="C10" s="42"/>
      <c r="D10" s="43"/>
      <c r="E10" s="42"/>
      <c r="F10" s="43"/>
      <c r="G10" s="42"/>
      <c r="H10" s="43"/>
      <c r="I10" s="42"/>
      <c r="J10" s="43"/>
      <c r="K10" s="41"/>
    </row>
    <row r="11" s="5" customFormat="1" ht="38" customHeight="1" spans="1:11">
      <c r="A11" s="34" t="s">
        <v>20</v>
      </c>
      <c r="B11" s="44" t="s">
        <v>21</v>
      </c>
      <c r="C11" s="45" t="s">
        <v>22</v>
      </c>
      <c r="D11" s="46"/>
      <c r="E11" s="45" t="s">
        <v>23</v>
      </c>
      <c r="F11" s="46"/>
      <c r="G11" s="45" t="s">
        <v>24</v>
      </c>
      <c r="H11" s="46"/>
      <c r="I11" s="45" t="s">
        <v>24</v>
      </c>
      <c r="J11" s="46"/>
      <c r="K11" s="47" t="s">
        <v>22</v>
      </c>
    </row>
    <row r="12" s="6" customFormat="1" ht="52" customHeight="1" spans="1:11">
      <c r="A12" s="48" t="s">
        <v>25</v>
      </c>
      <c r="B12" s="49" t="s">
        <v>26</v>
      </c>
      <c r="C12" s="49"/>
      <c r="D12" s="49"/>
      <c r="E12" s="49"/>
      <c r="F12" s="49"/>
      <c r="G12" s="49"/>
      <c r="H12" s="49"/>
      <c r="I12" s="49"/>
      <c r="J12" s="49"/>
      <c r="K12" s="49"/>
    </row>
    <row r="13" s="6" customFormat="1" ht="41" customHeight="1" spans="1:11">
      <c r="A13" s="33" t="s">
        <v>27</v>
      </c>
      <c r="B13" s="50" t="s">
        <v>28</v>
      </c>
      <c r="C13" s="50"/>
      <c r="D13" s="50"/>
      <c r="E13" s="50"/>
      <c r="F13" s="50"/>
      <c r="G13" s="50"/>
      <c r="H13" s="33" t="s">
        <v>29</v>
      </c>
      <c r="I13" s="33"/>
      <c r="J13" s="33"/>
      <c r="K13" s="33"/>
    </row>
    <row r="14" s="6" customFormat="1" ht="33" customHeight="1" spans="1:11">
      <c r="A14" s="33" t="s">
        <v>30</v>
      </c>
      <c r="B14" s="35" t="s">
        <v>31</v>
      </c>
      <c r="C14" s="36"/>
      <c r="D14" s="36"/>
      <c r="E14" s="36"/>
      <c r="F14" s="36"/>
      <c r="G14" s="37"/>
      <c r="H14" s="33" t="s">
        <v>32</v>
      </c>
      <c r="I14" s="33"/>
      <c r="J14" s="33"/>
      <c r="K14" s="33"/>
    </row>
    <row r="15" s="6" customFormat="1" ht="33" customHeight="1" spans="1:11">
      <c r="A15" s="33" t="s">
        <v>33</v>
      </c>
      <c r="B15" s="38" t="s">
        <v>34</v>
      </c>
      <c r="C15" s="39"/>
      <c r="D15" s="39"/>
      <c r="E15" s="39"/>
      <c r="F15" s="39"/>
      <c r="G15" s="40"/>
      <c r="H15" s="33" t="s">
        <v>35</v>
      </c>
      <c r="I15" s="33"/>
      <c r="J15" s="33"/>
      <c r="K15" s="33"/>
    </row>
    <row r="16" s="6" customFormat="1" ht="33" customHeight="1" spans="1:11">
      <c r="A16" s="51" t="s">
        <v>36</v>
      </c>
      <c r="B16" s="52" t="s">
        <v>37</v>
      </c>
      <c r="C16" s="52"/>
      <c r="D16" s="52"/>
      <c r="E16" s="52"/>
      <c r="F16" s="52"/>
      <c r="G16" s="52"/>
      <c r="H16" s="34" t="s">
        <v>38</v>
      </c>
      <c r="I16" s="33"/>
      <c r="J16" s="33"/>
      <c r="K16" s="33"/>
    </row>
    <row r="17" s="6" customFormat="1" ht="39" customHeight="1" spans="1:18">
      <c r="A17" s="53" t="s">
        <v>39</v>
      </c>
      <c r="B17" s="38" t="s">
        <v>40</v>
      </c>
      <c r="C17" s="39"/>
      <c r="D17" s="39"/>
      <c r="E17" s="39"/>
      <c r="F17" s="39"/>
      <c r="G17" s="40"/>
      <c r="H17" s="54" t="s">
        <v>41</v>
      </c>
      <c r="I17" s="54"/>
      <c r="J17" s="54"/>
      <c r="K17" s="54"/>
    </row>
    <row r="18" s="6" customFormat="1" ht="33" customHeight="1" spans="1:18">
      <c r="A18" s="33" t="s">
        <v>42</v>
      </c>
      <c r="B18" s="38" t="s">
        <v>43</v>
      </c>
      <c r="C18" s="39"/>
      <c r="D18" s="39"/>
      <c r="E18" s="39"/>
      <c r="F18" s="39"/>
      <c r="G18" s="40"/>
      <c r="H18" s="55"/>
      <c r="I18" s="55"/>
      <c r="J18" s="55"/>
      <c r="K18" s="55"/>
    </row>
    <row r="19" s="6" customFormat="1" ht="33" customHeight="1" spans="1:18">
      <c r="A19" s="33" t="s">
        <v>44</v>
      </c>
      <c r="B19" s="34" t="s">
        <v>45</v>
      </c>
      <c r="C19" s="33"/>
      <c r="D19" s="33"/>
      <c r="E19" s="33"/>
      <c r="F19" s="33"/>
      <c r="G19" s="33"/>
      <c r="H19" s="56"/>
      <c r="I19" s="57"/>
      <c r="J19" s="57"/>
      <c r="K19" s="58"/>
    </row>
    <row r="20" s="6" customFormat="1" ht="33" customHeight="1" spans="1:18">
      <c r="A20" s="48" t="s">
        <v>46</v>
      </c>
      <c r="B20" s="59" t="s">
        <v>47</v>
      </c>
      <c r="C20" s="60"/>
      <c r="D20" s="60"/>
      <c r="E20" s="60"/>
      <c r="F20" s="60"/>
      <c r="G20" s="61"/>
      <c r="H20" s="56"/>
      <c r="I20" s="57"/>
      <c r="J20" s="57"/>
      <c r="K20" s="58"/>
    </row>
    <row r="21" s="6" customFormat="1" ht="34" customHeight="1" spans="1:18">
      <c r="A21" s="51" t="s">
        <v>48</v>
      </c>
      <c r="B21" s="35" t="s">
        <v>49</v>
      </c>
      <c r="C21" s="36"/>
      <c r="D21" s="36"/>
      <c r="E21" s="36"/>
      <c r="F21" s="36"/>
      <c r="G21" s="37"/>
      <c r="H21" s="56"/>
      <c r="I21" s="57"/>
      <c r="J21" s="57"/>
      <c r="K21" s="58"/>
    </row>
    <row r="22" s="6" customFormat="1" ht="34" customHeight="1" spans="1:18">
      <c r="A22" s="48"/>
      <c r="B22" s="35" t="s">
        <v>50</v>
      </c>
      <c r="C22" s="36"/>
      <c r="D22" s="36"/>
      <c r="E22" s="36"/>
      <c r="F22" s="36"/>
      <c r="G22" s="36"/>
      <c r="H22" s="56"/>
      <c r="I22" s="57"/>
      <c r="J22" s="57"/>
      <c r="K22" s="58"/>
    </row>
    <row r="23" s="6" customFormat="1" ht="29" customHeight="1" spans="1:18">
      <c r="A23" s="33" t="s">
        <v>51</v>
      </c>
      <c r="B23" s="35" t="s">
        <v>52</v>
      </c>
      <c r="C23" s="36"/>
      <c r="D23" s="36"/>
      <c r="E23" s="36"/>
      <c r="F23" s="36"/>
      <c r="G23" s="36"/>
      <c r="H23" s="56"/>
      <c r="I23" s="57"/>
      <c r="J23" s="57"/>
      <c r="K23" s="58"/>
    </row>
    <row r="24" s="6" customFormat="1" ht="29" customHeight="1" spans="1:18">
      <c r="A24" s="33" t="s">
        <v>53</v>
      </c>
      <c r="B24" s="35" t="s">
        <v>54</v>
      </c>
      <c r="C24" s="36"/>
      <c r="D24" s="36"/>
      <c r="E24" s="36"/>
      <c r="F24" s="36"/>
      <c r="G24" s="36"/>
      <c r="H24" s="56"/>
      <c r="I24" s="57"/>
      <c r="J24" s="57"/>
      <c r="K24" s="58"/>
    </row>
    <row r="25" s="5" customFormat="1" ht="25" customHeight="1" spans="1:18">
      <c r="A25" s="62" t="s">
        <v>55</v>
      </c>
      <c r="B25" s="25"/>
      <c r="C25" s="25"/>
      <c r="D25" s="63"/>
      <c r="E25" s="62" t="s">
        <v>56</v>
      </c>
      <c r="F25" s="25"/>
      <c r="G25" s="63"/>
      <c r="H25" s="64"/>
      <c r="I25" s="65"/>
      <c r="J25" s="65"/>
      <c r="K25" s="66"/>
      <c r="N25" s="67"/>
      <c r="O25" s="67"/>
      <c r="P25" s="67"/>
      <c r="Q25" s="67"/>
      <c r="R25" s="67"/>
    </row>
    <row r="26" s="5" customFormat="1" ht="23" customHeight="1" spans="1:18">
      <c r="A26" s="68"/>
      <c r="B26" s="69"/>
      <c r="C26" s="69"/>
      <c r="D26" s="70" t="s">
        <v>57</v>
      </c>
      <c r="E26" s="71" t="s">
        <v>58</v>
      </c>
      <c r="F26" s="72"/>
      <c r="G26" s="73"/>
      <c r="N26" s="74"/>
      <c r="O26" s="74"/>
      <c r="P26" s="74"/>
      <c r="Q26" s="74"/>
      <c r="R26" s="67"/>
    </row>
    <row r="27" s="5" customFormat="1" ht="23" customHeight="1" spans="1:18">
      <c r="A27" s="75"/>
      <c r="B27" s="74"/>
      <c r="C27" s="74"/>
      <c r="D27" s="76"/>
      <c r="E27" s="77"/>
      <c r="F27" s="77"/>
      <c r="G27" s="78"/>
      <c r="I27" s="65"/>
      <c r="J27" s="65"/>
      <c r="K27" s="66"/>
      <c r="N27" s="79"/>
      <c r="O27" s="79"/>
      <c r="P27" s="79"/>
      <c r="Q27" s="79"/>
      <c r="R27" s="67"/>
    </row>
    <row r="28" s="5" customFormat="1" ht="23" customHeight="1" spans="1:18">
      <c r="A28" s="75"/>
      <c r="B28" s="74"/>
      <c r="C28" s="74"/>
      <c r="D28" s="76"/>
      <c r="E28" s="77"/>
      <c r="F28" s="77"/>
      <c r="G28" s="78"/>
      <c r="H28" s="80" t="s">
        <v>59</v>
      </c>
      <c r="I28" s="80"/>
      <c r="J28" s="80"/>
      <c r="K28" s="80"/>
      <c r="N28" s="79"/>
      <c r="O28" s="79"/>
      <c r="P28" s="79"/>
      <c r="Q28" s="79"/>
      <c r="R28" s="67"/>
    </row>
    <row r="29" s="5" customFormat="1" ht="23" customHeight="1" spans="1:18">
      <c r="A29" s="75"/>
      <c r="B29" s="74"/>
      <c r="C29" s="74"/>
      <c r="D29" s="76"/>
      <c r="E29" s="77"/>
      <c r="F29" s="77"/>
      <c r="G29" s="78"/>
      <c r="H29" s="81" t="s">
        <v>60</v>
      </c>
      <c r="I29" s="82"/>
      <c r="J29" s="82"/>
      <c r="K29" s="76"/>
      <c r="N29" s="83"/>
      <c r="O29" s="83"/>
      <c r="P29" s="83"/>
      <c r="Q29" s="83"/>
      <c r="R29" s="67"/>
    </row>
    <row r="30" s="5" customFormat="1" ht="23" customHeight="1" spans="1:18">
      <c r="A30" s="75"/>
      <c r="B30" s="74"/>
      <c r="C30" s="74"/>
      <c r="D30" s="76"/>
      <c r="E30" s="77"/>
      <c r="F30" s="77"/>
      <c r="G30" s="78"/>
      <c r="H30" s="81"/>
      <c r="I30" s="82"/>
      <c r="J30" s="82"/>
      <c r="K30" s="76"/>
      <c r="N30" s="83"/>
      <c r="O30" s="83"/>
      <c r="P30" s="83"/>
      <c r="Q30" s="83"/>
      <c r="R30" s="67"/>
    </row>
    <row r="31" s="5" customFormat="1" ht="23" customHeight="1" spans="1:18">
      <c r="A31" s="75"/>
      <c r="B31" s="74"/>
      <c r="C31" s="74"/>
      <c r="D31" s="76"/>
      <c r="E31" s="77"/>
      <c r="F31" s="77"/>
      <c r="G31" s="78"/>
      <c r="H31" s="81"/>
      <c r="I31" s="82"/>
      <c r="J31" s="82"/>
      <c r="K31" s="76"/>
    </row>
    <row r="32" s="5" customFormat="1" ht="23" customHeight="1" spans="1:18">
      <c r="A32" s="75"/>
      <c r="B32" s="74"/>
      <c r="C32" s="74"/>
      <c r="D32" s="76"/>
      <c r="E32" s="77"/>
      <c r="F32" s="77"/>
      <c r="G32" s="78"/>
      <c r="H32" s="81"/>
      <c r="I32" s="82"/>
      <c r="J32" s="82"/>
      <c r="K32" s="76"/>
    </row>
    <row r="33" s="5" customFormat="1" ht="24" customHeight="1" spans="1:11">
      <c r="A33" s="75"/>
      <c r="B33" s="74"/>
      <c r="C33" s="74"/>
      <c r="D33" s="76"/>
      <c r="E33" s="77"/>
      <c r="F33" s="77"/>
      <c r="G33" s="78"/>
      <c r="H33" s="59"/>
      <c r="I33" s="60"/>
      <c r="J33" s="60"/>
      <c r="K33" s="61"/>
    </row>
    <row r="34" s="5" customFormat="1" ht="18" customHeight="1" spans="1:11">
      <c r="A34" s="84" t="s">
        <v>61</v>
      </c>
      <c r="B34" s="85"/>
      <c r="C34" s="85"/>
      <c r="D34" s="85"/>
      <c r="E34" s="85"/>
      <c r="F34" s="85"/>
      <c r="G34" s="85"/>
      <c r="H34" s="85"/>
      <c r="I34" s="85"/>
      <c r="J34" s="85"/>
      <c r="K34" s="86"/>
    </row>
    <row r="35" s="5" customFormat="1" ht="14.25" spans="1:11">
      <c r="A35" s="33" t="s">
        <v>13</v>
      </c>
      <c r="B35" s="35"/>
      <c r="C35" s="37"/>
      <c r="D35" s="33" t="s">
        <v>62</v>
      </c>
      <c r="E35" s="35"/>
      <c r="F35" s="37"/>
      <c r="G35" s="33" t="s">
        <v>63</v>
      </c>
      <c r="H35" s="35"/>
      <c r="I35" s="37"/>
      <c r="J35" s="69" t="s">
        <v>64</v>
      </c>
      <c r="K35" s="87"/>
    </row>
    <row r="36" s="5" customFormat="1" ht="14.25" spans="1:11">
      <c r="A36" s="33" t="s">
        <v>17</v>
      </c>
      <c r="B36" s="35"/>
      <c r="C36" s="37"/>
      <c r="D36" s="33" t="s">
        <v>65</v>
      </c>
      <c r="E36" s="35"/>
      <c r="F36" s="37"/>
      <c r="G36" s="33" t="s">
        <v>66</v>
      </c>
      <c r="H36" s="35"/>
      <c r="I36" s="37"/>
      <c r="J36" s="74" t="s">
        <v>67</v>
      </c>
      <c r="K36" s="88"/>
    </row>
    <row r="37" s="5" customFormat="1" ht="14.25" spans="1:11">
      <c r="A37" s="33" t="s">
        <v>25</v>
      </c>
      <c r="B37" s="35"/>
      <c r="C37" s="37"/>
      <c r="D37" s="33" t="s">
        <v>68</v>
      </c>
      <c r="E37" s="35"/>
      <c r="F37" s="37"/>
      <c r="G37" s="33"/>
      <c r="H37" s="35"/>
      <c r="I37" s="37"/>
      <c r="J37" s="74"/>
      <c r="K37" s="88"/>
    </row>
    <row r="38" s="5" customFormat="1" ht="14.25" spans="1:11">
      <c r="A38" s="33" t="s">
        <v>27</v>
      </c>
      <c r="B38" s="35"/>
      <c r="C38" s="37"/>
      <c r="D38" s="33" t="s">
        <v>69</v>
      </c>
      <c r="E38" s="35"/>
      <c r="F38" s="37"/>
      <c r="G38" s="33"/>
      <c r="H38" s="35"/>
      <c r="I38" s="37"/>
      <c r="J38" s="74"/>
      <c r="K38" s="88"/>
    </row>
    <row r="39" s="5" customFormat="1" ht="14.25" spans="1:11">
      <c r="A39" s="33" t="s">
        <v>70</v>
      </c>
      <c r="B39" s="35"/>
      <c r="C39" s="37"/>
      <c r="D39" s="33" t="s">
        <v>39</v>
      </c>
      <c r="E39" s="35"/>
      <c r="F39" s="37"/>
      <c r="G39" s="33"/>
      <c r="H39" s="35"/>
      <c r="I39" s="37"/>
      <c r="J39" s="74"/>
      <c r="K39" s="88"/>
    </row>
    <row r="40" s="5" customFormat="1" ht="14.25" spans="1:11">
      <c r="A40" s="33" t="s">
        <v>71</v>
      </c>
      <c r="B40" s="35"/>
      <c r="C40" s="37"/>
      <c r="D40" s="33" t="s">
        <v>36</v>
      </c>
      <c r="E40" s="35"/>
      <c r="F40" s="37"/>
      <c r="G40" s="33"/>
      <c r="H40" s="35"/>
      <c r="I40" s="37"/>
      <c r="J40" s="89"/>
      <c r="K40" s="90"/>
    </row>
    <row r="41" s="4" customFormat="1" ht="39" customHeight="1" spans="1:11">
      <c r="A41" s="91" t="s">
        <v>72</v>
      </c>
      <c r="B41" s="92"/>
      <c r="C41" s="92"/>
      <c r="D41" s="93"/>
      <c r="E41" s="94" t="s">
        <v>73</v>
      </c>
      <c r="F41" s="94"/>
      <c r="G41" s="94" t="s">
        <v>74</v>
      </c>
      <c r="H41" s="94"/>
      <c r="I41" s="94"/>
      <c r="J41" s="94"/>
      <c r="K41" s="94" t="s">
        <v>75</v>
      </c>
    </row>
    <row r="42" s="5" customFormat="1" ht="75" customHeight="1" spans="1:11">
      <c r="A42" s="95" t="s">
        <v>76</v>
      </c>
      <c r="B42" s="96"/>
      <c r="C42" s="96"/>
      <c r="D42" s="97"/>
      <c r="E42" s="98" t="s">
        <v>77</v>
      </c>
      <c r="F42" s="98"/>
      <c r="G42" s="107" t="s">
        <v>78</v>
      </c>
      <c r="H42" s="99"/>
      <c r="I42" s="99"/>
      <c r="J42" s="99"/>
      <c r="K42" s="100">
        <v>167</v>
      </c>
    </row>
    <row r="43" s="5" customFormat="1" ht="75" customHeight="1" spans="1:11">
      <c r="A43" s="95" t="s">
        <v>79</v>
      </c>
      <c r="B43" s="101"/>
      <c r="C43" s="101"/>
      <c r="D43" s="102"/>
      <c r="E43" s="98" t="s">
        <v>77</v>
      </c>
      <c r="F43" s="98"/>
      <c r="G43" s="107" t="s">
        <v>80</v>
      </c>
      <c r="H43" s="99"/>
      <c r="I43" s="99"/>
      <c r="J43" s="99"/>
      <c r="K43" s="100">
        <v>167</v>
      </c>
    </row>
    <row r="44" s="5" customFormat="1" ht="75" customHeight="1" spans="1:11">
      <c r="A44" s="95" t="s">
        <v>81</v>
      </c>
      <c r="B44" s="101"/>
      <c r="C44" s="101"/>
      <c r="D44" s="102"/>
      <c r="E44" s="98" t="s">
        <v>77</v>
      </c>
      <c r="F44" s="98"/>
      <c r="G44" s="107" t="s">
        <v>82</v>
      </c>
      <c r="H44" s="99"/>
      <c r="I44" s="99"/>
      <c r="J44" s="99"/>
      <c r="K44" s="100">
        <v>167</v>
      </c>
    </row>
    <row r="45" s="5" customFormat="1" ht="75" customHeight="1" spans="1:11">
      <c r="A45" s="95" t="s">
        <v>83</v>
      </c>
      <c r="B45" s="101"/>
      <c r="C45" s="101"/>
      <c r="D45" s="102"/>
      <c r="E45" s="98" t="s">
        <v>77</v>
      </c>
      <c r="F45" s="98"/>
      <c r="G45" s="107" t="s">
        <v>84</v>
      </c>
      <c r="H45" s="99"/>
      <c r="I45" s="99"/>
      <c r="J45" s="99"/>
      <c r="K45" s="100">
        <v>167</v>
      </c>
    </row>
    <row r="46" s="5" customFormat="1" ht="75" customHeight="1" spans="1:11">
      <c r="A46" s="95" t="s">
        <v>85</v>
      </c>
      <c r="B46" s="101"/>
      <c r="C46" s="101"/>
      <c r="D46" s="102"/>
      <c r="E46" s="98" t="s">
        <v>77</v>
      </c>
      <c r="F46" s="98"/>
      <c r="G46" s="107" t="s">
        <v>86</v>
      </c>
      <c r="H46" s="99"/>
      <c r="I46" s="99"/>
      <c r="J46" s="99"/>
      <c r="K46" s="100">
        <v>167</v>
      </c>
    </row>
    <row r="47" s="5" customFormat="1" ht="75" customHeight="1" spans="1:11">
      <c r="A47" s="95" t="s">
        <v>87</v>
      </c>
      <c r="B47" s="101"/>
      <c r="C47" s="101"/>
      <c r="D47" s="102"/>
      <c r="E47" s="98" t="s">
        <v>77</v>
      </c>
      <c r="F47" s="98"/>
      <c r="G47" s="108" t="s">
        <v>88</v>
      </c>
      <c r="H47" s="104"/>
      <c r="I47" s="104"/>
      <c r="J47" s="105"/>
      <c r="K47" s="100">
        <v>167</v>
      </c>
    </row>
    <row r="48" s="5" customFormat="1" ht="75" customHeight="1" spans="1:11">
      <c r="A48" s="95" t="s">
        <v>89</v>
      </c>
      <c r="B48" s="101"/>
      <c r="C48" s="101"/>
      <c r="D48" s="102"/>
      <c r="E48" s="98" t="s">
        <v>77</v>
      </c>
      <c r="F48" s="98"/>
      <c r="G48" s="108" t="s">
        <v>90</v>
      </c>
      <c r="H48" s="104"/>
      <c r="I48" s="104"/>
      <c r="J48" s="105"/>
      <c r="K48" s="100">
        <v>167</v>
      </c>
    </row>
    <row r="49" s="5" customFormat="1" ht="75" customHeight="1" spans="1:11">
      <c r="A49" s="95" t="s">
        <v>91</v>
      </c>
      <c r="B49" s="101"/>
      <c r="C49" s="101"/>
      <c r="D49" s="102"/>
      <c r="E49" s="98" t="s">
        <v>77</v>
      </c>
      <c r="F49" s="98"/>
      <c r="G49" s="107" t="s">
        <v>92</v>
      </c>
      <c r="H49" s="99"/>
      <c r="I49" s="99"/>
      <c r="J49" s="99"/>
      <c r="K49" s="100">
        <v>167</v>
      </c>
    </row>
    <row r="50" s="5" customFormat="1" ht="75" customHeight="1" spans="1:11">
      <c r="A50" s="95" t="s">
        <v>93</v>
      </c>
      <c r="B50" s="101"/>
      <c r="C50" s="101"/>
      <c r="D50" s="102"/>
      <c r="E50" s="98" t="s">
        <v>77</v>
      </c>
      <c r="F50" s="98"/>
      <c r="G50" s="107" t="s">
        <v>94</v>
      </c>
      <c r="H50" s="99"/>
      <c r="I50" s="99"/>
      <c r="J50" s="99"/>
      <c r="K50" s="100">
        <v>167</v>
      </c>
    </row>
    <row r="51" s="5" customFormat="1" ht="75" customHeight="1" spans="1:11">
      <c r="A51" s="95" t="s">
        <v>95</v>
      </c>
      <c r="B51" s="101"/>
      <c r="C51" s="101"/>
      <c r="D51" s="102"/>
      <c r="E51" s="98" t="s">
        <v>77</v>
      </c>
      <c r="F51" s="98"/>
      <c r="G51" s="107" t="s">
        <v>96</v>
      </c>
      <c r="H51" s="99"/>
      <c r="I51" s="99"/>
      <c r="J51" s="99"/>
      <c r="K51" s="100">
        <v>167</v>
      </c>
    </row>
    <row r="52" s="5" customFormat="1" ht="75" customHeight="1" spans="1:11">
      <c r="A52" s="95" t="s">
        <v>97</v>
      </c>
      <c r="B52" s="101"/>
      <c r="C52" s="101"/>
      <c r="D52" s="102"/>
      <c r="E52" s="98" t="s">
        <v>77</v>
      </c>
      <c r="F52" s="98"/>
      <c r="G52" s="107" t="s">
        <v>98</v>
      </c>
      <c r="H52" s="99"/>
      <c r="I52" s="99"/>
      <c r="J52" s="99"/>
      <c r="K52" s="100">
        <v>167</v>
      </c>
    </row>
    <row r="53" s="5" customFormat="1" ht="75" customHeight="1" spans="1:11">
      <c r="A53" s="95" t="s">
        <v>99</v>
      </c>
      <c r="B53" s="101"/>
      <c r="C53" s="101"/>
      <c r="D53" s="102"/>
      <c r="E53" s="98" t="s">
        <v>77</v>
      </c>
      <c r="F53" s="98"/>
      <c r="G53" s="107" t="s">
        <v>100</v>
      </c>
      <c r="H53" s="99"/>
      <c r="I53" s="99"/>
      <c r="J53" s="99"/>
      <c r="K53" s="100">
        <v>167</v>
      </c>
    </row>
    <row r="54" s="5" customFormat="1" ht="75" customHeight="1" spans="1:11">
      <c r="A54" s="106" t="s">
        <v>101</v>
      </c>
      <c r="B54" s="101"/>
      <c r="C54" s="101"/>
      <c r="D54" s="102"/>
      <c r="E54" s="98" t="s">
        <v>77</v>
      </c>
      <c r="F54" s="98"/>
      <c r="G54" s="107" t="s">
        <v>102</v>
      </c>
      <c r="H54" s="99"/>
      <c r="I54" s="99"/>
      <c r="J54" s="99"/>
      <c r="K54" s="100">
        <v>167</v>
      </c>
    </row>
    <row r="55" s="5" customFormat="1" ht="100" customHeight="1" spans="1:11">
      <c r="A55" s="95" t="s">
        <v>103</v>
      </c>
      <c r="B55" s="101"/>
      <c r="C55" s="101"/>
      <c r="D55" s="102"/>
      <c r="E55" s="98" t="s">
        <v>77</v>
      </c>
      <c r="F55" s="98"/>
      <c r="G55" s="108" t="s">
        <v>104</v>
      </c>
      <c r="H55" s="104"/>
      <c r="I55" s="104"/>
      <c r="J55" s="105"/>
      <c r="K55" s="100">
        <v>167</v>
      </c>
    </row>
    <row r="56" s="5" customFormat="1" ht="80" customHeight="1" spans="1:11">
      <c r="A56" s="95" t="s">
        <v>105</v>
      </c>
      <c r="B56" s="101"/>
      <c r="C56" s="101"/>
      <c r="D56" s="102"/>
      <c r="E56" s="98" t="s">
        <v>77</v>
      </c>
      <c r="F56" s="98"/>
      <c r="G56" s="108" t="s">
        <v>106</v>
      </c>
      <c r="H56" s="104"/>
      <c r="I56" s="104"/>
      <c r="J56" s="105"/>
      <c r="K56" s="100">
        <v>167</v>
      </c>
    </row>
  </sheetData>
  <mergeCells count="114">
    <mergeCell ref="F3:H3"/>
    <mergeCell ref="I3:J3"/>
    <mergeCell ref="B4:C4"/>
    <mergeCell ref="E4:G4"/>
    <mergeCell ref="J4:K4"/>
    <mergeCell ref="B6:G6"/>
    <mergeCell ref="H7:K7"/>
    <mergeCell ref="H8:K8"/>
    <mergeCell ref="B9:K9"/>
    <mergeCell ref="C10:D10"/>
    <mergeCell ref="E10:F10"/>
    <mergeCell ref="G10:H10"/>
    <mergeCell ref="I10:J10"/>
    <mergeCell ref="C11:D11"/>
    <mergeCell ref="E11:F11"/>
    <mergeCell ref="G11:H11"/>
    <mergeCell ref="I11:J11"/>
    <mergeCell ref="B12:K12"/>
    <mergeCell ref="B13:G13"/>
    <mergeCell ref="H13:K13"/>
    <mergeCell ref="B14:G14"/>
    <mergeCell ref="H14:K14"/>
    <mergeCell ref="B15:G15"/>
    <mergeCell ref="H15:K15"/>
    <mergeCell ref="B16:G16"/>
    <mergeCell ref="H16:K16"/>
    <mergeCell ref="B17:G17"/>
    <mergeCell ref="H17:K17"/>
    <mergeCell ref="B18:G18"/>
    <mergeCell ref="H18:K18"/>
    <mergeCell ref="B19:G19"/>
    <mergeCell ref="B20:G20"/>
    <mergeCell ref="B21:G21"/>
    <mergeCell ref="B22:G22"/>
    <mergeCell ref="B23:G23"/>
    <mergeCell ref="B24:G24"/>
    <mergeCell ref="A25:D25"/>
    <mergeCell ref="E25:G25"/>
    <mergeCell ref="H28:K28"/>
    <mergeCell ref="A34:K34"/>
    <mergeCell ref="B35:C35"/>
    <mergeCell ref="E35:F35"/>
    <mergeCell ref="H35:I35"/>
    <mergeCell ref="B36:C36"/>
    <mergeCell ref="E36:F36"/>
    <mergeCell ref="H36:I36"/>
    <mergeCell ref="B37:C37"/>
    <mergeCell ref="E37:F37"/>
    <mergeCell ref="H37:I37"/>
    <mergeCell ref="B38:C38"/>
    <mergeCell ref="E38:F38"/>
    <mergeCell ref="H38:I38"/>
    <mergeCell ref="B39:C39"/>
    <mergeCell ref="E39:F39"/>
    <mergeCell ref="H39:I39"/>
    <mergeCell ref="B40:C40"/>
    <mergeCell ref="E40:F40"/>
    <mergeCell ref="H40:I40"/>
    <mergeCell ref="A41:D41"/>
    <mergeCell ref="E41:F41"/>
    <mergeCell ref="G41:J41"/>
    <mergeCell ref="B42:D42"/>
    <mergeCell ref="E42:F42"/>
    <mergeCell ref="G42:J42"/>
    <mergeCell ref="B43:D43"/>
    <mergeCell ref="E43:F43"/>
    <mergeCell ref="G43:J43"/>
    <mergeCell ref="B44:D44"/>
    <mergeCell ref="E44:F44"/>
    <mergeCell ref="G44:J44"/>
    <mergeCell ref="B45:D45"/>
    <mergeCell ref="E45:F45"/>
    <mergeCell ref="G45:J45"/>
    <mergeCell ref="B46:D46"/>
    <mergeCell ref="E46:F46"/>
    <mergeCell ref="G46:J46"/>
    <mergeCell ref="B47:D47"/>
    <mergeCell ref="E47:F47"/>
    <mergeCell ref="G47:J47"/>
    <mergeCell ref="B48:D48"/>
    <mergeCell ref="E48:F48"/>
    <mergeCell ref="G48:J48"/>
    <mergeCell ref="B49:D49"/>
    <mergeCell ref="E49:F49"/>
    <mergeCell ref="G49:J49"/>
    <mergeCell ref="B50:D50"/>
    <mergeCell ref="E50:F50"/>
    <mergeCell ref="G50:J50"/>
    <mergeCell ref="B51:D51"/>
    <mergeCell ref="E51:F51"/>
    <mergeCell ref="G51:J51"/>
    <mergeCell ref="B52:D52"/>
    <mergeCell ref="E52:F52"/>
    <mergeCell ref="G52:J52"/>
    <mergeCell ref="B53:D53"/>
    <mergeCell ref="E53:F53"/>
    <mergeCell ref="G53:J53"/>
    <mergeCell ref="B54:D54"/>
    <mergeCell ref="E54:F54"/>
    <mergeCell ref="G54:J54"/>
    <mergeCell ref="B55:D55"/>
    <mergeCell ref="E55:F55"/>
    <mergeCell ref="G55:J55"/>
    <mergeCell ref="B56:D56"/>
    <mergeCell ref="E56:F56"/>
    <mergeCell ref="G56:J56"/>
    <mergeCell ref="A7:A8"/>
    <mergeCell ref="A21:A22"/>
    <mergeCell ref="D26:D33"/>
    <mergeCell ref="B7:G8"/>
    <mergeCell ref="E26:G33"/>
    <mergeCell ref="H29:K33"/>
    <mergeCell ref="H19:K24"/>
    <mergeCell ref="A1:K2"/>
  </mergeCells>
  <pageMargins left="0.313888888888889" right="0.235416666666667" top="0.275" bottom="0.118055555555556" header="0.15625" footer="0"/>
  <pageSetup paperSize="9" scale="8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32366-1 FLOWER1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ジよμㄚ〥</cp:lastModifiedBy>
  <dcterms:created xsi:type="dcterms:W3CDTF">2023-12-19T11:23:00Z</dcterms:created>
  <dcterms:modified xsi:type="dcterms:W3CDTF">2026-08-10T06:00:00Z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8DD5DDD317674E0ABC79BF96DCE4599F_13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