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b119366d18ee7d0a/Documents/"/>
    </mc:Choice>
  </mc:AlternateContent>
  <xr:revisionPtr revIDLastSave="0" documentId="8_{2AF14503-8527-46CA-8345-4CF7450A079F}" xr6:coauthVersionLast="47" xr6:coauthVersionMax="47" xr10:uidLastSave="{00000000-0000-0000-0000-000000000000}"/>
  <bookViews>
    <workbookView xWindow="-108" yWindow="-108" windowWidth="23256" windowHeight="12456" activeTab="1" xr2:uid="{00000000-000D-0000-FFFF-FFFF00000000}"/>
  </bookViews>
  <sheets>
    <sheet name="sales vs years" sheetId="9" r:id="rId1"/>
    <sheet name="Sales Analysis" sheetId="18" r:id="rId2"/>
    <sheet name="Manufacturing vs products" sheetId="10" r:id="rId3"/>
    <sheet name="Months by Sales" sheetId="11" r:id="rId4"/>
    <sheet name="Products vs profits" sheetId="12" r:id="rId5"/>
    <sheet name="Monthly vs Discounts" sheetId="13" r:id="rId6"/>
    <sheet name="country vs profit" sheetId="14" r:id="rId7"/>
    <sheet name="Countrys Vs profits" sheetId="16" r:id="rId8"/>
    <sheet name="sales" sheetId="8" r:id="rId9"/>
  </sheets>
  <definedNames>
    <definedName name="Slicer_Month_Name">#N/A</definedName>
    <definedName name="Slicer_Segment">#N/A</definedName>
  </definedNames>
  <calcPr calcId="191029"/>
  <pivotCaches>
    <pivotCache cacheId="20" r:id="rId10"/>
    <pivotCache cacheId="1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<sst xmlns="http://schemas.openxmlformats.org/spreadsheetml/2006/main" count="568" uniqueCount="55">
  <si>
    <t>Year</t>
  </si>
  <si>
    <t>Gross Sales</t>
  </si>
  <si>
    <t>Discounts</t>
  </si>
  <si>
    <t>COGS</t>
  </si>
  <si>
    <t>Units Sold</t>
  </si>
  <si>
    <t>Manufacturing Price</t>
  </si>
  <si>
    <t>Segment</t>
  </si>
  <si>
    <t>Channel Partners</t>
  </si>
  <si>
    <t>Date</t>
  </si>
  <si>
    <t>Month Number</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</si>
  <si>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</si>
  <si>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</si>
  <si>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</si>
  <si>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</si>
  <si>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</si>
  <si>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</si>
  <si>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</si>
  <si>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</si>
  <si>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</si>
  <si>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</si>
  <si>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</si>
  <si>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</si>
  <si>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</si>
  <si>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</si>
  <si>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</si>
  <si>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</si>
  <si>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</si>
  <si>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</si>
  <si>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</si>
  <si>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</si>
  <si>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</si>
  <si>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</si>
  <si>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</si>
  <si>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</si>
  <si>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</si>
  <si>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</si>
  <si>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</si>
  <si>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</si>
  <si>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</si>
  <si>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</si>
  <si>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</si>
  <si>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</si>
  <si>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</si>
  <si>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</si>
  <si>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</si>
  <si>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</si>
  <si>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Sum of Gross Sales</t>
  </si>
  <si>
    <t>Sum of Discounts</t>
  </si>
  <si>
    <t>Sum of  Sales</t>
  </si>
  <si>
    <t>Sum of Manufacturing Price</t>
  </si>
  <si>
    <t>Sum of Profit</t>
  </si>
  <si>
    <t>Sum of Units Sold</t>
  </si>
  <si>
    <t>Column Labels</t>
  </si>
  <si>
    <t>Sum of Sale Price</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</si>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</sst>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36"/>
      <color theme="4"/>
      <name val="Calibri"/>
      <family val="2"/>
      <scheme val="minor"/>
    </font>
    <font>
      <b/>
      <sz val="11"/>
      <color theme="4"/>
      <name val="Calibri"/>
      <family val="2"/>
      <scheme val="minor"/>
    </font>
  </fonts>
  <fills count="4">
    <fill>
      <patternFill patternType="none"/>
    </fill>
    <fill>
      <patternFill patternType="gray125"/>
    </fill>
    <fill>
      <patternFill patternType="solid">
        <fgColor theme="2"/>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2" borderId="0" xfId="0" applyFill="1"/>
    <xf numFmtId="0" fontId="0" fillId="3" borderId="0" xfId="0" applyFill="1"/>
    <xf numFmtId="0" fontId="1" fillId="3" borderId="0" xfId="0" applyFont="1" applyFill="1"/>
    <xf numFmtId="0" fontId="2" fillId="3" borderId="0" xfId="0" applyFont="1"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222.xlsx]sales vs years!PivotTable1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years'!$B$3</c:f>
              <c:strCache>
                <c:ptCount val="1"/>
                <c:pt idx="0">
                  <c:v>Sum of  Sales</c:v>
                </c:pt>
              </c:strCache>
            </c:strRef>
          </c:tx>
          <c:spPr>
            <a:solidFill>
              <a:schemeClr val="accent1"/>
            </a:solidFill>
            <a:ln>
              <a:noFill/>
            </a:ln>
            <a:effectLst/>
          </c:spPr>
          <c:invertIfNegative val="0"/>
          <c:cat>
            <c:strRef>
              <c:f>'sales vs years'!$A$4:$A$8</c:f>
              <c:strCache>
                <c:ptCount val="5"/>
                <c:pt idx="0">
                  <c:v>Canada</c:v>
                </c:pt>
                <c:pt idx="1">
                  <c:v>France</c:v>
                </c:pt>
                <c:pt idx="2">
                  <c:v>Germany</c:v>
                </c:pt>
                <c:pt idx="3">
                  <c:v>Mexico</c:v>
                </c:pt>
                <c:pt idx="4">
                  <c:v>United States of America</c:v>
                </c:pt>
              </c:strCache>
            </c:strRef>
          </c:cat>
          <c:val>
            <c:numRef>
              <c:f>'sales vs years'!$B$4:$B$8</c:f>
              <c:numCache>
                <c:formatCode>0.00%</c:formatCode>
                <c:ptCount val="5"/>
                <c:pt idx="0">
                  <c:v>0.26855007320624175</c:v>
                </c:pt>
                <c:pt idx="1">
                  <c:v>0.21231512771562983</c:v>
                </c:pt>
                <c:pt idx="2">
                  <c:v>0.18227729593460651</c:v>
                </c:pt>
                <c:pt idx="3">
                  <c:v>0.12093754983945276</c:v>
                </c:pt>
                <c:pt idx="4">
                  <c:v>0.2159199533040691</c:v>
                </c:pt>
              </c:numCache>
            </c:numRef>
          </c:val>
          <c:extLst>
            <c:ext xmlns:c16="http://schemas.microsoft.com/office/drawing/2014/chart" uri="{C3380CC4-5D6E-409C-BE32-E72D297353CC}">
              <c16:uniqueId val="{00000000-9734-4700-BF92-3BFA4A005CF9}"/>
            </c:ext>
          </c:extLst>
        </c:ser>
        <c:ser>
          <c:idx val="1"/>
          <c:order val="1"/>
          <c:tx>
            <c:strRef>
              <c:f>'sales vs years'!$C$3</c:f>
              <c:strCache>
                <c:ptCount val="1"/>
                <c:pt idx="0">
                  <c:v>Sum of Gross Sales</c:v>
                </c:pt>
              </c:strCache>
            </c:strRef>
          </c:tx>
          <c:spPr>
            <a:solidFill>
              <a:schemeClr val="accent2"/>
            </a:solidFill>
            <a:ln>
              <a:noFill/>
            </a:ln>
            <a:effectLst/>
          </c:spPr>
          <c:invertIfNegative val="0"/>
          <c:cat>
            <c:strRef>
              <c:f>'sales vs years'!$A$4:$A$8</c:f>
              <c:strCache>
                <c:ptCount val="5"/>
                <c:pt idx="0">
                  <c:v>Canada</c:v>
                </c:pt>
                <c:pt idx="1">
                  <c:v>France</c:v>
                </c:pt>
                <c:pt idx="2">
                  <c:v>Germany</c:v>
                </c:pt>
                <c:pt idx="3">
                  <c:v>Mexico</c:v>
                </c:pt>
                <c:pt idx="4">
                  <c:v>United States of America</c:v>
                </c:pt>
              </c:strCache>
            </c:strRef>
          </c:cat>
          <c:val>
            <c:numRef>
              <c:f>'sales vs years'!$C$4:$C$8</c:f>
              <c:numCache>
                <c:formatCode>0.00%</c:formatCode>
                <c:ptCount val="5"/>
                <c:pt idx="0">
                  <c:v>0.26816244863075245</c:v>
                </c:pt>
                <c:pt idx="1">
                  <c:v>0.21391971820298492</c:v>
                </c:pt>
                <c:pt idx="2">
                  <c:v>0.17889477740991161</c:v>
                </c:pt>
                <c:pt idx="3">
                  <c:v>0.12209606498584226</c:v>
                </c:pt>
                <c:pt idx="4">
                  <c:v>0.21692699077050875</c:v>
                </c:pt>
              </c:numCache>
            </c:numRef>
          </c:val>
          <c:extLst>
            <c:ext xmlns:c16="http://schemas.microsoft.com/office/drawing/2014/chart" uri="{C3380CC4-5D6E-409C-BE32-E72D297353CC}">
              <c16:uniqueId val="{00000001-9734-4700-BF92-3BFA4A005CF9}"/>
            </c:ext>
          </c:extLst>
        </c:ser>
        <c:ser>
          <c:idx val="2"/>
          <c:order val="2"/>
          <c:tx>
            <c:strRef>
              <c:f>'sales vs years'!$D$3</c:f>
              <c:strCache>
                <c:ptCount val="1"/>
                <c:pt idx="0">
                  <c:v>Sum of Discounts</c:v>
                </c:pt>
              </c:strCache>
            </c:strRef>
          </c:tx>
          <c:spPr>
            <a:solidFill>
              <a:schemeClr val="accent3"/>
            </a:solidFill>
            <a:ln>
              <a:noFill/>
            </a:ln>
            <a:effectLst/>
          </c:spPr>
          <c:invertIfNegative val="0"/>
          <c:cat>
            <c:strRef>
              <c:f>'sales vs years'!$A$4:$A$8</c:f>
              <c:strCache>
                <c:ptCount val="5"/>
                <c:pt idx="0">
                  <c:v>Canada</c:v>
                </c:pt>
                <c:pt idx="1">
                  <c:v>France</c:v>
                </c:pt>
                <c:pt idx="2">
                  <c:v>Germany</c:v>
                </c:pt>
                <c:pt idx="3">
                  <c:v>Mexico</c:v>
                </c:pt>
                <c:pt idx="4">
                  <c:v>United States of America</c:v>
                </c:pt>
              </c:strCache>
            </c:strRef>
          </c:cat>
          <c:val>
            <c:numRef>
              <c:f>'sales vs years'!$D$4:$D$8</c:f>
              <c:numCache>
                <c:formatCode>0.00%</c:formatCode>
                <c:ptCount val="5"/>
                <c:pt idx="0">
                  <c:v>0.26271808701127952</c:v>
                </c:pt>
                <c:pt idx="1">
                  <c:v>0.23645691376985584</c:v>
                </c:pt>
                <c:pt idx="2">
                  <c:v>0.13138578237325776</c:v>
                </c:pt>
                <c:pt idx="3">
                  <c:v>0.13836793162541067</c:v>
                </c:pt>
                <c:pt idx="4">
                  <c:v>0.2310712852201961</c:v>
                </c:pt>
              </c:numCache>
            </c:numRef>
          </c:val>
          <c:extLst>
            <c:ext xmlns:c16="http://schemas.microsoft.com/office/drawing/2014/chart" uri="{C3380CC4-5D6E-409C-BE32-E72D297353CC}">
              <c16:uniqueId val="{00000002-9734-4700-BF92-3BFA4A005CF9}"/>
            </c:ext>
          </c:extLst>
        </c:ser>
        <c:dLbls>
          <c:showLegendKey val="0"/>
          <c:showVal val="0"/>
          <c:showCatName val="0"/>
          <c:showSerName val="0"/>
          <c:showPercent val="0"/>
          <c:showBubbleSize val="0"/>
        </c:dLbls>
        <c:gapWidth val="219"/>
        <c:overlap val="-27"/>
        <c:axId val="1655448368"/>
        <c:axId val="1662525200"/>
      </c:barChart>
      <c:catAx>
        <c:axId val="16554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25200"/>
        <c:crosses val="autoZero"/>
        <c:auto val="1"/>
        <c:lblAlgn val="ctr"/>
        <c:lblOffset val="100"/>
        <c:noMultiLvlLbl val="0"/>
      </c:catAx>
      <c:valAx>
        <c:axId val="1662525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4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222.xlsx]Months by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Months</a:t>
            </a:r>
            <a:r>
              <a:rPr lang="en-IN" b="1" baseline="0"/>
              <a:t> by Sales</a:t>
            </a:r>
            <a:endParaRPr lang="en-IN" b="1"/>
          </a:p>
        </c:rich>
      </c:tx>
      <c:layout>
        <c:manualLayout>
          <c:xMode val="edge"/>
          <c:yMode val="edge"/>
          <c:x val="0.287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 by Sales'!$B$3</c:f>
              <c:strCache>
                <c:ptCount val="1"/>
                <c:pt idx="0">
                  <c:v>Sum of  Sales</c:v>
                </c:pt>
              </c:strCache>
            </c:strRef>
          </c:tx>
          <c:spPr>
            <a:solidFill>
              <a:schemeClr val="accent1"/>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Sales'!$B$4:$B$15</c:f>
              <c:numCache>
                <c:formatCode>0.00%</c:formatCode>
                <c:ptCount val="12"/>
                <c:pt idx="0">
                  <c:v>9.3445209286343534E-2</c:v>
                </c:pt>
                <c:pt idx="1">
                  <c:v>6.0503897830234077E-2</c:v>
                </c:pt>
                <c:pt idx="2">
                  <c:v>5.4181945061436435E-2</c:v>
                </c:pt>
                <c:pt idx="3">
                  <c:v>9.7837412667588899E-2</c:v>
                </c:pt>
                <c:pt idx="4">
                  <c:v>6.3014693954102197E-2</c:v>
                </c:pt>
                <c:pt idx="5">
                  <c:v>0.12922510217729535</c:v>
                </c:pt>
                <c:pt idx="6">
                  <c:v>6.7884500469218137E-2</c:v>
                </c:pt>
                <c:pt idx="7">
                  <c:v>8.0470994379649829E-2</c:v>
                </c:pt>
                <c:pt idx="8">
                  <c:v>6.7845912326370467E-2</c:v>
                </c:pt>
                <c:pt idx="9">
                  <c:v>9.8393774971063178E-2</c:v>
                </c:pt>
                <c:pt idx="10">
                  <c:v>8.3429874991529429E-2</c:v>
                </c:pt>
                <c:pt idx="11">
                  <c:v>0.10376668188516854</c:v>
                </c:pt>
              </c:numCache>
            </c:numRef>
          </c:val>
          <c:extLst>
            <c:ext xmlns:c16="http://schemas.microsoft.com/office/drawing/2014/chart" uri="{C3380CC4-5D6E-409C-BE32-E72D297353CC}">
              <c16:uniqueId val="{00000000-056D-455A-863A-8739DA6D9E24}"/>
            </c:ext>
          </c:extLst>
        </c:ser>
        <c:ser>
          <c:idx val="1"/>
          <c:order val="1"/>
          <c:tx>
            <c:strRef>
              <c:f>'Months by Sales'!$C$3</c:f>
              <c:strCache>
                <c:ptCount val="1"/>
                <c:pt idx="0">
                  <c:v>Sum of Gross Sales</c:v>
                </c:pt>
              </c:strCache>
            </c:strRef>
          </c:tx>
          <c:spPr>
            <a:solidFill>
              <a:schemeClr val="accent2"/>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Sales'!$C$4:$C$15</c:f>
              <c:numCache>
                <c:formatCode>0.00%</c:formatCode>
                <c:ptCount val="12"/>
                <c:pt idx="0">
                  <c:v>9.3880419979791768E-2</c:v>
                </c:pt>
                <c:pt idx="1">
                  <c:v>5.9929790369539084E-2</c:v>
                </c:pt>
                <c:pt idx="2">
                  <c:v>5.3443986053923233E-2</c:v>
                </c:pt>
                <c:pt idx="3">
                  <c:v>9.5577751774210934E-2</c:v>
                </c:pt>
                <c:pt idx="4">
                  <c:v>6.6471506791324034E-2</c:v>
                </c:pt>
                <c:pt idx="5">
                  <c:v>0.12316638244679363</c:v>
                </c:pt>
                <c:pt idx="6">
                  <c:v>6.9962019705023706E-2</c:v>
                </c:pt>
                <c:pt idx="7">
                  <c:v>8.1447963800904979E-2</c:v>
                </c:pt>
                <c:pt idx="8">
                  <c:v>6.5536975873926193E-2</c:v>
                </c:pt>
                <c:pt idx="9">
                  <c:v>0.103581170400131</c:v>
                </c:pt>
                <c:pt idx="10">
                  <c:v>8.3213188867100912E-2</c:v>
                </c:pt>
                <c:pt idx="11">
                  <c:v>0.10378884393733051</c:v>
                </c:pt>
              </c:numCache>
            </c:numRef>
          </c:val>
          <c:extLst>
            <c:ext xmlns:c16="http://schemas.microsoft.com/office/drawing/2014/chart" uri="{C3380CC4-5D6E-409C-BE32-E72D297353CC}">
              <c16:uniqueId val="{00000001-056D-455A-863A-8739DA6D9E24}"/>
            </c:ext>
          </c:extLst>
        </c:ser>
        <c:ser>
          <c:idx val="2"/>
          <c:order val="2"/>
          <c:tx>
            <c:strRef>
              <c:f>'Months by Sales'!$D$3</c:f>
              <c:strCache>
                <c:ptCount val="1"/>
                <c:pt idx="0">
                  <c:v>Sum of Discounts</c:v>
                </c:pt>
              </c:strCache>
            </c:strRef>
          </c:tx>
          <c:spPr>
            <a:solidFill>
              <a:schemeClr val="accent3"/>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Sales'!$D$4:$D$15</c:f>
              <c:numCache>
                <c:formatCode>0.00%</c:formatCode>
                <c:ptCount val="12"/>
                <c:pt idx="0">
                  <c:v>9.9993150042902351E-2</c:v>
                </c:pt>
                <c:pt idx="1">
                  <c:v>5.1866192697705378E-2</c:v>
                </c:pt>
                <c:pt idx="2">
                  <c:v>4.307901966298211E-2</c:v>
                </c:pt>
                <c:pt idx="3">
                  <c:v>6.3839797529689157E-2</c:v>
                </c:pt>
                <c:pt idx="4">
                  <c:v>0.11502399888477891</c:v>
                </c:pt>
                <c:pt idx="5">
                  <c:v>3.8068937006833128E-2</c:v>
                </c:pt>
                <c:pt idx="6">
                  <c:v>9.9141712393134643E-2</c:v>
                </c:pt>
                <c:pt idx="7">
                  <c:v>9.5169939023364347E-2</c:v>
                </c:pt>
                <c:pt idx="8">
                  <c:v>3.3106924225053534E-2</c:v>
                </c:pt>
                <c:pt idx="9">
                  <c:v>0.17644047387282152</c:v>
                </c:pt>
                <c:pt idx="10">
                  <c:v>8.0169734726398281E-2</c:v>
                </c:pt>
                <c:pt idx="11">
                  <c:v>0.10410011993433654</c:v>
                </c:pt>
              </c:numCache>
            </c:numRef>
          </c:val>
          <c:extLst>
            <c:ext xmlns:c16="http://schemas.microsoft.com/office/drawing/2014/chart" uri="{C3380CC4-5D6E-409C-BE32-E72D297353CC}">
              <c16:uniqueId val="{00000002-056D-455A-863A-8739DA6D9E24}"/>
            </c:ext>
          </c:extLst>
        </c:ser>
        <c:ser>
          <c:idx val="3"/>
          <c:order val="3"/>
          <c:tx>
            <c:strRef>
              <c:f>'Months by Sales'!$E$3</c:f>
              <c:strCache>
                <c:ptCount val="1"/>
                <c:pt idx="0">
                  <c:v>Sum of Sale Price</c:v>
                </c:pt>
              </c:strCache>
            </c:strRef>
          </c:tx>
          <c:spPr>
            <a:solidFill>
              <a:schemeClr val="accent4"/>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Sales'!$E$4:$E$15</c:f>
              <c:numCache>
                <c:formatCode>0.00%</c:formatCode>
                <c:ptCount val="12"/>
                <c:pt idx="0">
                  <c:v>6.6666666666666666E-2</c:v>
                </c:pt>
                <c:pt idx="1">
                  <c:v>6.6666666666666666E-2</c:v>
                </c:pt>
                <c:pt idx="2">
                  <c:v>6.6666666666666666E-2</c:v>
                </c:pt>
                <c:pt idx="3">
                  <c:v>6.6666666666666666E-2</c:v>
                </c:pt>
                <c:pt idx="4">
                  <c:v>6.6666666666666666E-2</c:v>
                </c:pt>
                <c:pt idx="5">
                  <c:v>0.13333333333333333</c:v>
                </c:pt>
                <c:pt idx="6">
                  <c:v>6.6666666666666666E-2</c:v>
                </c:pt>
                <c:pt idx="7">
                  <c:v>6.6666666666666666E-2</c:v>
                </c:pt>
                <c:pt idx="8">
                  <c:v>6.6666666666666666E-2</c:v>
                </c:pt>
                <c:pt idx="9">
                  <c:v>0.13333333333333333</c:v>
                </c:pt>
                <c:pt idx="10">
                  <c:v>6.6666666666666666E-2</c:v>
                </c:pt>
                <c:pt idx="11">
                  <c:v>0.13333333333333333</c:v>
                </c:pt>
              </c:numCache>
            </c:numRef>
          </c:val>
          <c:extLst>
            <c:ext xmlns:c16="http://schemas.microsoft.com/office/drawing/2014/chart" uri="{C3380CC4-5D6E-409C-BE32-E72D297353CC}">
              <c16:uniqueId val="{00000003-056D-455A-863A-8739DA6D9E24}"/>
            </c:ext>
          </c:extLst>
        </c:ser>
        <c:dLbls>
          <c:showLegendKey val="0"/>
          <c:showVal val="0"/>
          <c:showCatName val="0"/>
          <c:showSerName val="0"/>
          <c:showPercent val="0"/>
          <c:showBubbleSize val="0"/>
        </c:dLbls>
        <c:gapWidth val="219"/>
        <c:overlap val="-27"/>
        <c:axId val="1513573775"/>
        <c:axId val="1619354255"/>
      </c:barChart>
      <c:catAx>
        <c:axId val="151357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54255"/>
        <c:crosses val="autoZero"/>
        <c:auto val="1"/>
        <c:lblAlgn val="ctr"/>
        <c:lblOffset val="100"/>
        <c:noMultiLvlLbl val="0"/>
      </c:catAx>
      <c:valAx>
        <c:axId val="1619354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7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222.xlsx]Products vs profits!PivotTable4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vs profits'!$B$3</c:f>
              <c:strCache>
                <c:ptCount val="1"/>
                <c:pt idx="0">
                  <c:v>Sum of Profit</c:v>
                </c:pt>
              </c:strCache>
            </c:strRef>
          </c:tx>
          <c:spPr>
            <a:ln w="28575" cap="rnd">
              <a:solidFill>
                <a:schemeClr val="accent1"/>
              </a:solidFill>
              <a:round/>
            </a:ln>
            <a:effectLst/>
          </c:spPr>
          <c:marker>
            <c:symbol val="none"/>
          </c:marker>
          <c:cat>
            <c:strRef>
              <c:f>'Products vs profits'!$A$4:$A$9</c:f>
              <c:strCache>
                <c:ptCount val="6"/>
                <c:pt idx="0">
                  <c:v>Amarilla</c:v>
                </c:pt>
                <c:pt idx="1">
                  <c:v>Carretera</c:v>
                </c:pt>
                <c:pt idx="2">
                  <c:v>Montana</c:v>
                </c:pt>
                <c:pt idx="3">
                  <c:v>Paseo</c:v>
                </c:pt>
                <c:pt idx="4">
                  <c:v>Velo</c:v>
                </c:pt>
                <c:pt idx="5">
                  <c:v>VTT</c:v>
                </c:pt>
              </c:strCache>
            </c:strRef>
          </c:cat>
          <c:val>
            <c:numRef>
              <c:f>'Products vs profits'!$B$4:$B$9</c:f>
              <c:numCache>
                <c:formatCode>General</c:formatCode>
                <c:ptCount val="6"/>
                <c:pt idx="0">
                  <c:v>150135.9</c:v>
                </c:pt>
                <c:pt idx="1">
                  <c:v>159604.68</c:v>
                </c:pt>
                <c:pt idx="2">
                  <c:v>192457.55999999997</c:v>
                </c:pt>
                <c:pt idx="3">
                  <c:v>214168.8</c:v>
                </c:pt>
                <c:pt idx="4">
                  <c:v>134267.03999999998</c:v>
                </c:pt>
                <c:pt idx="5">
                  <c:v>176279.88000000003</c:v>
                </c:pt>
              </c:numCache>
            </c:numRef>
          </c:val>
          <c:smooth val="0"/>
          <c:extLst>
            <c:ext xmlns:c16="http://schemas.microsoft.com/office/drawing/2014/chart" uri="{C3380CC4-5D6E-409C-BE32-E72D297353CC}">
              <c16:uniqueId val="{00000000-53D8-4D68-8E4F-CA26B2A39B11}"/>
            </c:ext>
          </c:extLst>
        </c:ser>
        <c:ser>
          <c:idx val="1"/>
          <c:order val="1"/>
          <c:tx>
            <c:strRef>
              <c:f>'Products vs profits'!$C$3</c:f>
              <c:strCache>
                <c:ptCount val="1"/>
                <c:pt idx="0">
                  <c:v>Sum of Units Sold</c:v>
                </c:pt>
              </c:strCache>
            </c:strRef>
          </c:tx>
          <c:spPr>
            <a:ln w="28575" cap="rnd">
              <a:solidFill>
                <a:schemeClr val="accent2"/>
              </a:solidFill>
              <a:round/>
            </a:ln>
            <a:effectLst/>
          </c:spPr>
          <c:marker>
            <c:symbol val="none"/>
          </c:marker>
          <c:cat>
            <c:strRef>
              <c:f>'Products vs profits'!$A$4:$A$9</c:f>
              <c:strCache>
                <c:ptCount val="6"/>
                <c:pt idx="0">
                  <c:v>Amarilla</c:v>
                </c:pt>
                <c:pt idx="1">
                  <c:v>Carretera</c:v>
                </c:pt>
                <c:pt idx="2">
                  <c:v>Montana</c:v>
                </c:pt>
                <c:pt idx="3">
                  <c:v>Paseo</c:v>
                </c:pt>
                <c:pt idx="4">
                  <c:v>Velo</c:v>
                </c:pt>
                <c:pt idx="5">
                  <c:v>VTT</c:v>
                </c:pt>
              </c:strCache>
            </c:strRef>
          </c:cat>
          <c:val>
            <c:numRef>
              <c:f>'Products vs profits'!$C$4:$C$9</c:f>
              <c:numCache>
                <c:formatCode>General</c:formatCode>
                <c:ptCount val="6"/>
                <c:pt idx="0">
                  <c:v>18975.5</c:v>
                </c:pt>
                <c:pt idx="1">
                  <c:v>18887</c:v>
                </c:pt>
                <c:pt idx="2">
                  <c:v>23129</c:v>
                </c:pt>
                <c:pt idx="3">
                  <c:v>26419</c:v>
                </c:pt>
                <c:pt idx="4">
                  <c:v>16219</c:v>
                </c:pt>
                <c:pt idx="5">
                  <c:v>21567</c:v>
                </c:pt>
              </c:numCache>
            </c:numRef>
          </c:val>
          <c:smooth val="0"/>
          <c:extLst>
            <c:ext xmlns:c16="http://schemas.microsoft.com/office/drawing/2014/chart" uri="{C3380CC4-5D6E-409C-BE32-E72D297353CC}">
              <c16:uniqueId val="{00000001-53D8-4D68-8E4F-CA26B2A39B11}"/>
            </c:ext>
          </c:extLst>
        </c:ser>
        <c:dLbls>
          <c:showLegendKey val="0"/>
          <c:showVal val="0"/>
          <c:showCatName val="0"/>
          <c:showSerName val="0"/>
          <c:showPercent val="0"/>
          <c:showBubbleSize val="0"/>
        </c:dLbls>
        <c:smooth val="0"/>
        <c:axId val="1618983551"/>
        <c:axId val="1703046991"/>
      </c:lineChart>
      <c:catAx>
        <c:axId val="161898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46991"/>
        <c:crosses val="autoZero"/>
        <c:auto val="1"/>
        <c:lblAlgn val="ctr"/>
        <c:lblOffset val="100"/>
        <c:noMultiLvlLbl val="0"/>
      </c:catAx>
      <c:valAx>
        <c:axId val="170304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8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222.xlsx]Monthly vs Discounts!PivotTable5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vs Discounts</a:t>
            </a:r>
            <a:endParaRPr lang="en-IN" b="1"/>
          </a:p>
        </c:rich>
      </c:tx>
      <c:layout>
        <c:manualLayout>
          <c:xMode val="edge"/>
          <c:yMode val="edge"/>
          <c:x val="0.313069335083114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vs Discounts'!$B$3</c:f>
              <c:strCache>
                <c:ptCount val="1"/>
                <c:pt idx="0">
                  <c:v>Total</c:v>
                </c:pt>
              </c:strCache>
            </c:strRef>
          </c:tx>
          <c:spPr>
            <a:solidFill>
              <a:schemeClr val="accent1"/>
            </a:solidFill>
            <a:ln>
              <a:noFill/>
            </a:ln>
            <a:effectLst/>
          </c:spPr>
          <c:invertIfNegative val="0"/>
          <c:cat>
            <c:strRef>
              <c:f>'Monthly vs Discounts'!$A$4:$A$15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vs Discounts'!$B$4:$B$15</c:f>
              <c:numCache>
                <c:formatCode>General</c:formatCode>
                <c:ptCount val="12"/>
                <c:pt idx="0">
                  <c:v>9984.7800000000007</c:v>
                </c:pt>
                <c:pt idx="1">
                  <c:v>5179.08</c:v>
                </c:pt>
                <c:pt idx="2">
                  <c:v>4301.6400000000003</c:v>
                </c:pt>
                <c:pt idx="3">
                  <c:v>6374.7000000000007</c:v>
                </c:pt>
                <c:pt idx="4">
                  <c:v>11485.68</c:v>
                </c:pt>
                <c:pt idx="5">
                  <c:v>3801.36</c:v>
                </c:pt>
                <c:pt idx="6">
                  <c:v>9899.76</c:v>
                </c:pt>
                <c:pt idx="7">
                  <c:v>9503.16</c:v>
                </c:pt>
                <c:pt idx="8">
                  <c:v>3305.88</c:v>
                </c:pt>
                <c:pt idx="9">
                  <c:v>17618.400000000001</c:v>
                </c:pt>
                <c:pt idx="10">
                  <c:v>8005.3200000000006</c:v>
                </c:pt>
                <c:pt idx="11">
                  <c:v>10394.880000000001</c:v>
                </c:pt>
              </c:numCache>
            </c:numRef>
          </c:val>
          <c:extLst>
            <c:ext xmlns:c16="http://schemas.microsoft.com/office/drawing/2014/chart" uri="{C3380CC4-5D6E-409C-BE32-E72D297353CC}">
              <c16:uniqueId val="{00000000-5C66-49EA-90F2-20E51C5340D9}"/>
            </c:ext>
          </c:extLst>
        </c:ser>
        <c:dLbls>
          <c:showLegendKey val="0"/>
          <c:showVal val="0"/>
          <c:showCatName val="0"/>
          <c:showSerName val="0"/>
          <c:showPercent val="0"/>
          <c:showBubbleSize val="0"/>
        </c:dLbls>
        <c:gapWidth val="219"/>
        <c:overlap val="-27"/>
        <c:axId val="828326559"/>
        <c:axId val="1619355247"/>
      </c:barChart>
      <c:catAx>
        <c:axId val="8283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55247"/>
        <c:crosses val="autoZero"/>
        <c:auto val="1"/>
        <c:lblAlgn val="ctr"/>
        <c:lblOffset val="100"/>
        <c:noMultiLvlLbl val="0"/>
      </c:catAx>
      <c:valAx>
        <c:axId val="161935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222.xlsx]country vs profit!PivotTable7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Country</a:t>
            </a:r>
            <a:r>
              <a:rPr lang="en-IN" b="1" baseline="0"/>
              <a:t> vs Profit</a:t>
            </a:r>
            <a:endParaRPr lang="en-IN" b="1"/>
          </a:p>
        </c:rich>
      </c:tx>
      <c:layout>
        <c:manualLayout>
          <c:xMode val="edge"/>
          <c:yMode val="edge"/>
          <c:x val="0.3873471128608924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profit'!$A$4:$A$8</c:f>
              <c:strCache>
                <c:ptCount val="5"/>
                <c:pt idx="0">
                  <c:v>Canada</c:v>
                </c:pt>
                <c:pt idx="1">
                  <c:v>France</c:v>
                </c:pt>
                <c:pt idx="2">
                  <c:v>Germany</c:v>
                </c:pt>
                <c:pt idx="3">
                  <c:v>Mexico</c:v>
                </c:pt>
                <c:pt idx="4">
                  <c:v>United States of America</c:v>
                </c:pt>
              </c:strCache>
            </c:strRef>
          </c:cat>
          <c:val>
            <c:numRef>
              <c:f>'country vs profit'!$B$4:$B$8</c:f>
              <c:numCache>
                <c:formatCode>0.00%</c:formatCode>
                <c:ptCount val="5"/>
                <c:pt idx="0">
                  <c:v>0.26869184529265194</c:v>
                </c:pt>
                <c:pt idx="1">
                  <c:v>0.21172825537674603</c:v>
                </c:pt>
                <c:pt idx="2">
                  <c:v>0.18351443810486695</c:v>
                </c:pt>
                <c:pt idx="3">
                  <c:v>0.12051382771287164</c:v>
                </c:pt>
                <c:pt idx="4">
                  <c:v>0.21555163351286349</c:v>
                </c:pt>
              </c:numCache>
            </c:numRef>
          </c:val>
          <c:extLst>
            <c:ext xmlns:c16="http://schemas.microsoft.com/office/drawing/2014/chart" uri="{C3380CC4-5D6E-409C-BE32-E72D297353CC}">
              <c16:uniqueId val="{00000000-5760-4E97-8071-DEF7EBDB8E7B}"/>
            </c:ext>
          </c:extLst>
        </c:ser>
        <c:dLbls>
          <c:dLblPos val="outEnd"/>
          <c:showLegendKey val="0"/>
          <c:showVal val="1"/>
          <c:showCatName val="0"/>
          <c:showSerName val="0"/>
          <c:showPercent val="0"/>
          <c:showBubbleSize val="0"/>
        </c:dLbls>
        <c:gapWidth val="182"/>
        <c:axId val="828325119"/>
        <c:axId val="1703021695"/>
      </c:barChart>
      <c:catAx>
        <c:axId val="82832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21695"/>
        <c:crosses val="autoZero"/>
        <c:auto val="1"/>
        <c:lblAlgn val="ctr"/>
        <c:lblOffset val="100"/>
        <c:noMultiLvlLbl val="0"/>
      </c:catAx>
      <c:valAx>
        <c:axId val="17030216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2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222.xlsx]Countrys Vs profits!PivotTable10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Countrys</a:t>
            </a:r>
            <a:r>
              <a:rPr lang="en-US" b="1" baseline="0"/>
              <a:t> Vs profits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2064741907262"/>
          <c:y val="0.23271507728200638"/>
          <c:w val="0.37654746281714779"/>
          <c:h val="0.62757910469524636"/>
        </c:manualLayout>
      </c:layout>
      <c:pieChart>
        <c:varyColors val="1"/>
        <c:ser>
          <c:idx val="0"/>
          <c:order val="0"/>
          <c:tx>
            <c:strRef>
              <c:f>'Countrys Vs profits'!$B$3:$B$5</c:f>
              <c:strCache>
                <c:ptCount val="1"/>
                <c:pt idx="0">
                  <c:v>Amarilla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profits'!$B$6:$B$10</c:f>
              <c:numCache>
                <c:formatCode>0.00%</c:formatCode>
                <c:ptCount val="5"/>
                <c:pt idx="0">
                  <c:v>2.7109667673095621E-2</c:v>
                </c:pt>
                <c:pt idx="1">
                  <c:v>2.8461792776025861E-2</c:v>
                </c:pt>
                <c:pt idx="2">
                  <c:v>2.3415387753509553E-2</c:v>
                </c:pt>
                <c:pt idx="3">
                  <c:v>1.2180077771792287E-2</c:v>
                </c:pt>
                <c:pt idx="4">
                  <c:v>5.6470795192961241E-2</c:v>
                </c:pt>
              </c:numCache>
            </c:numRef>
          </c:val>
          <c:extLst>
            <c:ext xmlns:c16="http://schemas.microsoft.com/office/drawing/2014/chart" uri="{C3380CC4-5D6E-409C-BE32-E72D297353CC}">
              <c16:uniqueId val="{00000000-1ECA-48B8-B5B6-EDB4D0A8C251}"/>
            </c:ext>
          </c:extLst>
        </c:ser>
        <c:ser>
          <c:idx val="1"/>
          <c:order val="1"/>
          <c:tx>
            <c:strRef>
              <c:f>'Countrys Vs profits'!$C$3:$C$5</c:f>
              <c:strCache>
                <c:ptCount val="1"/>
                <c:pt idx="0">
                  <c:v>Amarilla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profits'!$C$6:$C$10</c:f>
              <c:numCache>
                <c:formatCode>0.00%</c:formatCode>
                <c:ptCount val="5"/>
                <c:pt idx="0">
                  <c:v>2.6740217529053503E-2</c:v>
                </c:pt>
                <c:pt idx="1">
                  <c:v>2.7571699149137981E-2</c:v>
                </c:pt>
                <c:pt idx="2">
                  <c:v>2.3080962214299061E-2</c:v>
                </c:pt>
                <c:pt idx="3">
                  <c:v>1.2156423714059131E-2</c:v>
                </c:pt>
                <c:pt idx="4">
                  <c:v>5.66517623980652E-2</c:v>
                </c:pt>
              </c:numCache>
            </c:numRef>
          </c:val>
          <c:extLst>
            <c:ext xmlns:c16="http://schemas.microsoft.com/office/drawing/2014/chart" uri="{C3380CC4-5D6E-409C-BE32-E72D297353CC}">
              <c16:uniqueId val="{00000001-1ECA-48B8-B5B6-EDB4D0A8C251}"/>
            </c:ext>
          </c:extLst>
        </c:ser>
        <c:ser>
          <c:idx val="2"/>
          <c:order val="2"/>
          <c:tx>
            <c:strRef>
              <c:f>'Countrys Vs profits'!$D$3:$D$5</c:f>
              <c:strCache>
                <c:ptCount val="1"/>
                <c:pt idx="0">
                  <c:v>Amarilla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profits'!$D$6:$D$10</c:f>
              <c:numCache>
                <c:formatCode>0.00%</c:formatCode>
                <c:ptCount val="5"/>
                <c:pt idx="0">
                  <c:v>4.2307498179353503E-2</c:v>
                </c:pt>
                <c:pt idx="1">
                  <c:v>6.5076995921271155E-2</c:v>
                </c:pt>
                <c:pt idx="2">
                  <c:v>3.717243384984413E-2</c:v>
                </c:pt>
                <c:pt idx="3">
                  <c:v>1.3153119374322514E-2</c:v>
                </c:pt>
                <c:pt idx="4">
                  <c:v>4.9026464869334062E-2</c:v>
                </c:pt>
              </c:numCache>
            </c:numRef>
          </c:val>
          <c:extLst>
            <c:ext xmlns:c16="http://schemas.microsoft.com/office/drawing/2014/chart" uri="{C3380CC4-5D6E-409C-BE32-E72D297353CC}">
              <c16:uniqueId val="{00000002-1ECA-48B8-B5B6-EDB4D0A8C251}"/>
            </c:ext>
          </c:extLst>
        </c:ser>
        <c:ser>
          <c:idx val="3"/>
          <c:order val="3"/>
          <c:tx>
            <c:strRef>
              <c:f>'Countrys Vs profits'!$E$3:$E$5</c:f>
              <c:strCache>
                <c:ptCount val="1"/>
                <c:pt idx="0">
                  <c:v>Amarilla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profits'!$E$6:$E$10</c:f>
              <c:numCache>
                <c:formatCode>0.00%</c:formatCode>
                <c:ptCount val="5"/>
                <c:pt idx="0">
                  <c:v>2.8119795681189171E-2</c:v>
                </c:pt>
                <c:pt idx="1">
                  <c:v>3.0895432380298172E-2</c:v>
                </c:pt>
                <c:pt idx="2">
                  <c:v>2.4329753627297886E-2</c:v>
                </c:pt>
                <c:pt idx="3">
                  <c:v>1.2244751251033376E-2</c:v>
                </c:pt>
                <c:pt idx="4">
                  <c:v>5.5976005719009715E-2</c:v>
                </c:pt>
              </c:numCache>
            </c:numRef>
          </c:val>
          <c:extLst>
            <c:ext xmlns:c16="http://schemas.microsoft.com/office/drawing/2014/chart" uri="{C3380CC4-5D6E-409C-BE32-E72D297353CC}">
              <c16:uniqueId val="{00000003-1ECA-48B8-B5B6-EDB4D0A8C251}"/>
            </c:ext>
          </c:extLst>
        </c:ser>
        <c:ser>
          <c:idx val="4"/>
          <c:order val="4"/>
          <c:tx>
            <c:strRef>
              <c:f>'Countrys Vs profits'!$F$3:$F$5</c:f>
              <c:strCache>
                <c:ptCount val="1"/>
                <c:pt idx="0">
                  <c:v>Carretera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profits'!$F$6:$F$10</c:f>
              <c:numCache>
                <c:formatCode>0.00%</c:formatCode>
                <c:ptCount val="5"/>
                <c:pt idx="0">
                  <c:v>5.2840087313587601E-2</c:v>
                </c:pt>
                <c:pt idx="1">
                  <c:v>3.7784208944782842E-2</c:v>
                </c:pt>
                <c:pt idx="2">
                  <c:v>2.1373210827815771E-2</c:v>
                </c:pt>
                <c:pt idx="3">
                  <c:v>1.0304916488756219E-2</c:v>
                </c:pt>
                <c:pt idx="4">
                  <c:v>3.1897335347560236E-2</c:v>
                </c:pt>
              </c:numCache>
            </c:numRef>
          </c:val>
          <c:extLst>
            <c:ext xmlns:c16="http://schemas.microsoft.com/office/drawing/2014/chart" uri="{C3380CC4-5D6E-409C-BE32-E72D297353CC}">
              <c16:uniqueId val="{00000004-1ECA-48B8-B5B6-EDB4D0A8C251}"/>
            </c:ext>
          </c:extLst>
        </c:ser>
        <c:ser>
          <c:idx val="5"/>
          <c:order val="5"/>
          <c:tx>
            <c:strRef>
              <c:f>'Countrys Vs profits'!$G$3:$G$5</c:f>
              <c:strCache>
                <c:ptCount val="1"/>
                <c:pt idx="0">
                  <c:v>Carretera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profits'!$G$6:$G$10</c:f>
              <c:numCache>
                <c:formatCode>0.00%</c:formatCode>
                <c:ptCount val="5"/>
                <c:pt idx="0">
                  <c:v>5.2998992534777932E-2</c:v>
                </c:pt>
                <c:pt idx="1">
                  <c:v>3.8352272312304744E-2</c:v>
                </c:pt>
                <c:pt idx="2">
                  <c:v>2.1314348605636697E-2</c:v>
                </c:pt>
                <c:pt idx="3">
                  <c:v>1.0308245328386161E-2</c:v>
                </c:pt>
                <c:pt idx="4">
                  <c:v>3.2447823812602937E-2</c:v>
                </c:pt>
              </c:numCache>
            </c:numRef>
          </c:val>
          <c:extLst>
            <c:ext xmlns:c16="http://schemas.microsoft.com/office/drawing/2014/chart" uri="{C3380CC4-5D6E-409C-BE32-E72D297353CC}">
              <c16:uniqueId val="{00000005-1ECA-48B8-B5B6-EDB4D0A8C251}"/>
            </c:ext>
          </c:extLst>
        </c:ser>
        <c:ser>
          <c:idx val="6"/>
          <c:order val="6"/>
          <c:tx>
            <c:strRef>
              <c:f>'Countrys Vs profits'!$H$3:$H$5</c:f>
              <c:strCache>
                <c:ptCount val="1"/>
                <c:pt idx="0">
                  <c:v>Carretera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profits'!$H$6:$H$10</c:f>
              <c:numCache>
                <c:formatCode>0.00%</c:formatCode>
                <c:ptCount val="5"/>
                <c:pt idx="0">
                  <c:v>4.6303306486308489E-2</c:v>
                </c:pt>
                <c:pt idx="1">
                  <c:v>1.441615532337806E-2</c:v>
                </c:pt>
                <c:pt idx="2">
                  <c:v>2.3794587812844749E-2</c:v>
                </c:pt>
                <c:pt idx="3">
                  <c:v>1.0167980175983807E-2</c:v>
                </c:pt>
                <c:pt idx="4">
                  <c:v>9.2522490692470566E-3</c:v>
                </c:pt>
              </c:numCache>
            </c:numRef>
          </c:val>
          <c:extLst>
            <c:ext xmlns:c16="http://schemas.microsoft.com/office/drawing/2014/chart" uri="{C3380CC4-5D6E-409C-BE32-E72D297353CC}">
              <c16:uniqueId val="{00000006-1ECA-48B8-B5B6-EDB4D0A8C251}"/>
            </c:ext>
          </c:extLst>
        </c:ser>
        <c:ser>
          <c:idx val="7"/>
          <c:order val="7"/>
          <c:tx>
            <c:strRef>
              <c:f>'Countrys Vs profits'!$I$3:$I$5</c:f>
              <c:strCache>
                <c:ptCount val="1"/>
                <c:pt idx="0">
                  <c:v>Carretera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profits'!$I$6:$I$10</c:f>
              <c:numCache>
                <c:formatCode>0.00%</c:formatCode>
                <c:ptCount val="5"/>
                <c:pt idx="0">
                  <c:v>5.2405618367925622E-2</c:v>
                </c:pt>
                <c:pt idx="1">
                  <c:v>3.6231044797578209E-2</c:v>
                </c:pt>
                <c:pt idx="2">
                  <c:v>2.1534148318842778E-2</c:v>
                </c:pt>
                <c:pt idx="3">
                  <c:v>1.0295814978853242E-2</c:v>
                </c:pt>
                <c:pt idx="4">
                  <c:v>3.0392223424776252E-2</c:v>
                </c:pt>
              </c:numCache>
            </c:numRef>
          </c:val>
          <c:extLst>
            <c:ext xmlns:c16="http://schemas.microsoft.com/office/drawing/2014/chart" uri="{C3380CC4-5D6E-409C-BE32-E72D297353CC}">
              <c16:uniqueId val="{00000007-1ECA-48B8-B5B6-EDB4D0A8C251}"/>
            </c:ext>
          </c:extLst>
        </c:ser>
        <c:ser>
          <c:idx val="8"/>
          <c:order val="8"/>
          <c:tx>
            <c:strRef>
              <c:f>'Countrys Vs profits'!$J$3:$J$5</c:f>
              <c:strCache>
                <c:ptCount val="1"/>
                <c:pt idx="0">
                  <c:v>Montana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profits'!$J$6:$J$10</c:f>
              <c:numCache>
                <c:formatCode>0.00%</c:formatCode>
                <c:ptCount val="5"/>
                <c:pt idx="0">
                  <c:v>3.9615819530015244E-2</c:v>
                </c:pt>
                <c:pt idx="1">
                  <c:v>3.4413008465092015E-2</c:v>
                </c:pt>
                <c:pt idx="2">
                  <c:v>3.2255751601194024E-2</c:v>
                </c:pt>
                <c:pt idx="3">
                  <c:v>4.8937294524556432E-2</c:v>
                </c:pt>
                <c:pt idx="4">
                  <c:v>3.1476117105345112E-2</c:v>
                </c:pt>
              </c:numCache>
            </c:numRef>
          </c:val>
          <c:extLst>
            <c:ext xmlns:c16="http://schemas.microsoft.com/office/drawing/2014/chart" uri="{C3380CC4-5D6E-409C-BE32-E72D297353CC}">
              <c16:uniqueId val="{00000019-1ECA-48B8-B5B6-EDB4D0A8C251}"/>
            </c:ext>
          </c:extLst>
        </c:ser>
        <c:ser>
          <c:idx val="9"/>
          <c:order val="9"/>
          <c:tx>
            <c:strRef>
              <c:f>'Countrys Vs profits'!$K$3:$K$5</c:f>
              <c:strCache>
                <c:ptCount val="1"/>
                <c:pt idx="0">
                  <c:v>Montana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profits'!$K$6:$K$10</c:f>
              <c:numCache>
                <c:formatCode>0.00%</c:formatCode>
                <c:ptCount val="5"/>
                <c:pt idx="0">
                  <c:v>3.9968610414898867E-2</c:v>
                </c:pt>
                <c:pt idx="1">
                  <c:v>3.4604031929221402E-2</c:v>
                </c:pt>
                <c:pt idx="2">
                  <c:v>3.2697776617797332E-2</c:v>
                </c:pt>
                <c:pt idx="3">
                  <c:v>4.8445855039876466E-2</c:v>
                </c:pt>
                <c:pt idx="4">
                  <c:v>3.1697264267131417E-2</c:v>
                </c:pt>
              </c:numCache>
            </c:numRef>
          </c:val>
          <c:extLst>
            <c:ext xmlns:c16="http://schemas.microsoft.com/office/drawing/2014/chart" uri="{C3380CC4-5D6E-409C-BE32-E72D297353CC}">
              <c16:uniqueId val="{0000001A-1ECA-48B8-B5B6-EDB4D0A8C251}"/>
            </c:ext>
          </c:extLst>
        </c:ser>
        <c:ser>
          <c:idx val="10"/>
          <c:order val="10"/>
          <c:tx>
            <c:strRef>
              <c:f>'Countrys Vs profits'!$L$3:$L$5</c:f>
              <c:strCache>
                <c:ptCount val="1"/>
                <c:pt idx="0">
                  <c:v>Montana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profits'!$L$6:$L$10</c:f>
              <c:numCache>
                <c:formatCode>0.00%</c:formatCode>
                <c:ptCount val="5"/>
                <c:pt idx="0">
                  <c:v>2.5103290142551207E-2</c:v>
                </c:pt>
                <c:pt idx="1">
                  <c:v>2.6555000348506583E-2</c:v>
                </c:pt>
                <c:pt idx="2">
                  <c:v>1.407245572163697E-2</c:v>
                </c:pt>
                <c:pt idx="3">
                  <c:v>6.9153321267794859E-2</c:v>
                </c:pt>
                <c:pt idx="4">
                  <c:v>2.2378930012666408E-2</c:v>
                </c:pt>
              </c:numCache>
            </c:numRef>
          </c:val>
          <c:extLst>
            <c:ext xmlns:c16="http://schemas.microsoft.com/office/drawing/2014/chart" uri="{C3380CC4-5D6E-409C-BE32-E72D297353CC}">
              <c16:uniqueId val="{0000001B-1ECA-48B8-B5B6-EDB4D0A8C251}"/>
            </c:ext>
          </c:extLst>
        </c:ser>
        <c:ser>
          <c:idx val="11"/>
          <c:order val="11"/>
          <c:tx>
            <c:strRef>
              <c:f>'Countrys Vs profits'!$M$3:$M$5</c:f>
              <c:strCache>
                <c:ptCount val="1"/>
                <c:pt idx="0">
                  <c:v>Montana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profits'!$M$6:$M$10</c:f>
              <c:numCache>
                <c:formatCode>0.00%</c:formatCode>
                <c:ptCount val="5"/>
                <c:pt idx="0">
                  <c:v>3.8651240250326485E-2</c:v>
                </c:pt>
                <c:pt idx="1">
                  <c:v>3.389072378221436E-2</c:v>
                </c:pt>
                <c:pt idx="2">
                  <c:v>3.1047193811328592E-2</c:v>
                </c:pt>
                <c:pt idx="3">
                  <c:v>5.0280958333499735E-2</c:v>
                </c:pt>
                <c:pt idx="4">
                  <c:v>3.0871470049082844E-2</c:v>
                </c:pt>
              </c:numCache>
            </c:numRef>
          </c:val>
          <c:extLst>
            <c:ext xmlns:c16="http://schemas.microsoft.com/office/drawing/2014/chart" uri="{C3380CC4-5D6E-409C-BE32-E72D297353CC}">
              <c16:uniqueId val="{0000001C-1ECA-48B8-B5B6-EDB4D0A8C251}"/>
            </c:ext>
          </c:extLst>
        </c:ser>
        <c:ser>
          <c:idx val="12"/>
          <c:order val="12"/>
          <c:tx>
            <c:strRef>
              <c:f>'Countrys Vs profits'!$N$3:$N$5</c:f>
              <c:strCache>
                <c:ptCount val="1"/>
                <c:pt idx="0">
                  <c:v>Paseo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profits'!$N$6:$N$10</c:f>
              <c:numCache>
                <c:formatCode>0.00%</c:formatCode>
                <c:ptCount val="5"/>
                <c:pt idx="0">
                  <c:v>8.2820678590032032E-2</c:v>
                </c:pt>
                <c:pt idx="1">
                  <c:v>5.3343572738392589E-2</c:v>
                </c:pt>
                <c:pt idx="2">
                  <c:v>1.0680701684736069E-2</c:v>
                </c:pt>
                <c:pt idx="3">
                  <c:v>1.3339775528238307E-2</c:v>
                </c:pt>
                <c:pt idx="4">
                  <c:v>4.9031026920320533E-2</c:v>
                </c:pt>
              </c:numCache>
            </c:numRef>
          </c:val>
          <c:extLst>
            <c:ext xmlns:c16="http://schemas.microsoft.com/office/drawing/2014/chart" uri="{C3380CC4-5D6E-409C-BE32-E72D297353CC}">
              <c16:uniqueId val="{0000001D-1ECA-48B8-B5B6-EDB4D0A8C251}"/>
            </c:ext>
          </c:extLst>
        </c:ser>
        <c:ser>
          <c:idx val="13"/>
          <c:order val="13"/>
          <c:tx>
            <c:strRef>
              <c:f>'Countrys Vs profits'!$O$3:$O$5</c:f>
              <c:strCache>
                <c:ptCount val="1"/>
                <c:pt idx="0">
                  <c:v>Paseo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profits'!$O$6:$O$10</c:f>
              <c:numCache>
                <c:formatCode>0.00%</c:formatCode>
                <c:ptCount val="5"/>
                <c:pt idx="0">
                  <c:v>8.3109483009607049E-2</c:v>
                </c:pt>
                <c:pt idx="1">
                  <c:v>5.3062912209598578E-2</c:v>
                </c:pt>
                <c:pt idx="2">
                  <c:v>1.0555627323989958E-2</c:v>
                </c:pt>
                <c:pt idx="3">
                  <c:v>1.3383868438585489E-2</c:v>
                </c:pt>
                <c:pt idx="4">
                  <c:v>4.8443868505192833E-2</c:v>
                </c:pt>
              </c:numCache>
            </c:numRef>
          </c:val>
          <c:extLst>
            <c:ext xmlns:c16="http://schemas.microsoft.com/office/drawing/2014/chart" uri="{C3380CC4-5D6E-409C-BE32-E72D297353CC}">
              <c16:uniqueId val="{0000001E-1ECA-48B8-B5B6-EDB4D0A8C251}"/>
            </c:ext>
          </c:extLst>
        </c:ser>
        <c:ser>
          <c:idx val="14"/>
          <c:order val="14"/>
          <c:tx>
            <c:strRef>
              <c:f>'Countrys Vs profits'!$P$3:$P$5</c:f>
              <c:strCache>
                <c:ptCount val="1"/>
                <c:pt idx="0">
                  <c:v>Paseo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profits'!$P$6:$P$10</c:f>
              <c:numCache>
                <c:formatCode>0.00%</c:formatCode>
                <c:ptCount val="5"/>
                <c:pt idx="0">
                  <c:v>7.0940318847476674E-2</c:v>
                </c:pt>
                <c:pt idx="1">
                  <c:v>6.4888922537800944E-2</c:v>
                </c:pt>
                <c:pt idx="2">
                  <c:v>1.5825804389260227E-2</c:v>
                </c:pt>
                <c:pt idx="3">
                  <c:v>1.1525954126918888E-2</c:v>
                </c:pt>
                <c:pt idx="4">
                  <c:v>7.3184581107097274E-2</c:v>
                </c:pt>
              </c:numCache>
            </c:numRef>
          </c:val>
          <c:extLst>
            <c:ext xmlns:c16="http://schemas.microsoft.com/office/drawing/2014/chart" uri="{C3380CC4-5D6E-409C-BE32-E72D297353CC}">
              <c16:uniqueId val="{0000001F-1ECA-48B8-B5B6-EDB4D0A8C251}"/>
            </c:ext>
          </c:extLst>
        </c:ser>
        <c:ser>
          <c:idx val="15"/>
          <c:order val="15"/>
          <c:tx>
            <c:strRef>
              <c:f>'Countrys Vs profits'!$Q$3:$Q$5</c:f>
              <c:strCache>
                <c:ptCount val="1"/>
                <c:pt idx="0">
                  <c:v>Paseo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profits'!$Q$6:$Q$10</c:f>
              <c:numCache>
                <c:formatCode>0.00%</c:formatCode>
                <c:ptCount val="5"/>
                <c:pt idx="0">
                  <c:v>8.2031047193811324E-2</c:v>
                </c:pt>
                <c:pt idx="1">
                  <c:v>5.4110937606083237E-2</c:v>
                </c:pt>
                <c:pt idx="2">
                  <c:v>1.102267235905157E-2</c:v>
                </c:pt>
                <c:pt idx="3">
                  <c:v>1.3219219387123442E-2</c:v>
                </c:pt>
                <c:pt idx="4">
                  <c:v>5.0636399579860457E-2</c:v>
                </c:pt>
              </c:numCache>
            </c:numRef>
          </c:val>
          <c:extLst>
            <c:ext xmlns:c16="http://schemas.microsoft.com/office/drawing/2014/chart" uri="{C3380CC4-5D6E-409C-BE32-E72D297353CC}">
              <c16:uniqueId val="{00000020-1ECA-48B8-B5B6-EDB4D0A8C251}"/>
            </c:ext>
          </c:extLst>
        </c:ser>
        <c:ser>
          <c:idx val="16"/>
          <c:order val="16"/>
          <c:tx>
            <c:strRef>
              <c:f>'Countrys Vs profits'!$R$3:$R$5</c:f>
              <c:strCache>
                <c:ptCount val="1"/>
                <c:pt idx="0">
                  <c:v>Velo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profits'!$R$6:$R$10</c:f>
              <c:numCache>
                <c:formatCode>0.00%</c:formatCode>
                <c:ptCount val="5"/>
                <c:pt idx="0">
                  <c:v>2.4467192720308346E-2</c:v>
                </c:pt>
                <c:pt idx="1">
                  <c:v>2.416139666146682E-2</c:v>
                </c:pt>
                <c:pt idx="2">
                  <c:v>4.2843875967612653E-2</c:v>
                </c:pt>
                <c:pt idx="3">
                  <c:v>2.0273748221180731E-2</c:v>
                </c:pt>
                <c:pt idx="4">
                  <c:v>1.8680596957714238E-2</c:v>
                </c:pt>
              </c:numCache>
            </c:numRef>
          </c:val>
          <c:extLst>
            <c:ext xmlns:c16="http://schemas.microsoft.com/office/drawing/2014/chart" uri="{C3380CC4-5D6E-409C-BE32-E72D297353CC}">
              <c16:uniqueId val="{00000021-1ECA-48B8-B5B6-EDB4D0A8C251}"/>
            </c:ext>
          </c:extLst>
        </c:ser>
        <c:ser>
          <c:idx val="17"/>
          <c:order val="17"/>
          <c:tx>
            <c:strRef>
              <c:f>'Countrys Vs profits'!$S$3:$S$5</c:f>
              <c:strCache>
                <c:ptCount val="1"/>
                <c:pt idx="0">
                  <c:v>Velo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profits'!$S$6:$S$10</c:f>
              <c:numCache>
                <c:formatCode>0.00%</c:formatCode>
                <c:ptCount val="5"/>
                <c:pt idx="0">
                  <c:v>2.4567123867624104E-2</c:v>
                </c:pt>
                <c:pt idx="1">
                  <c:v>2.4169933785877618E-2</c:v>
                </c:pt>
                <c:pt idx="2">
                  <c:v>4.3348991316564757E-2</c:v>
                </c:pt>
                <c:pt idx="3">
                  <c:v>2.0099056799174956E-2</c:v>
                </c:pt>
                <c:pt idx="4">
                  <c:v>1.8562998068796147E-2</c:v>
                </c:pt>
              </c:numCache>
            </c:numRef>
          </c:val>
          <c:extLst>
            <c:ext xmlns:c16="http://schemas.microsoft.com/office/drawing/2014/chart" uri="{C3380CC4-5D6E-409C-BE32-E72D297353CC}">
              <c16:uniqueId val="{00000022-1ECA-48B8-B5B6-EDB4D0A8C251}"/>
            </c:ext>
          </c:extLst>
        </c:ser>
        <c:ser>
          <c:idx val="18"/>
          <c:order val="18"/>
          <c:tx>
            <c:strRef>
              <c:f>'Countrys Vs profits'!$T$3:$T$5</c:f>
              <c:strCache>
                <c:ptCount val="1"/>
                <c:pt idx="0">
                  <c:v>Velo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profits'!$T$6:$T$10</c:f>
              <c:numCache>
                <c:formatCode>0.00%</c:formatCode>
                <c:ptCount val="5"/>
                <c:pt idx="0">
                  <c:v>2.0356390048574605E-2</c:v>
                </c:pt>
                <c:pt idx="1">
                  <c:v>2.3810210522014798E-2</c:v>
                </c:pt>
                <c:pt idx="2">
                  <c:v>2.2065274082406178E-2</c:v>
                </c:pt>
                <c:pt idx="3">
                  <c:v>2.7459915733510226E-2</c:v>
                </c:pt>
                <c:pt idx="4">
                  <c:v>2.3518186035220795E-2</c:v>
                </c:pt>
              </c:numCache>
            </c:numRef>
          </c:val>
          <c:extLst>
            <c:ext xmlns:c16="http://schemas.microsoft.com/office/drawing/2014/chart" uri="{C3380CC4-5D6E-409C-BE32-E72D297353CC}">
              <c16:uniqueId val="{00000023-1ECA-48B8-B5B6-EDB4D0A8C251}"/>
            </c:ext>
          </c:extLst>
        </c:ser>
        <c:ser>
          <c:idx val="19"/>
          <c:order val="19"/>
          <c:tx>
            <c:strRef>
              <c:f>'Countrys Vs profits'!$U$3:$U$5</c:f>
              <c:strCache>
                <c:ptCount val="1"/>
                <c:pt idx="0">
                  <c:v>Velo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profits'!$U$6:$U$10</c:f>
              <c:numCache>
                <c:formatCode>0.00%</c:formatCode>
                <c:ptCount val="5"/>
                <c:pt idx="0">
                  <c:v>2.4193967083744355E-2</c:v>
                </c:pt>
                <c:pt idx="1">
                  <c:v>2.4138054977575252E-2</c:v>
                </c:pt>
                <c:pt idx="2">
                  <c:v>4.1462820446258479E-2</c:v>
                </c:pt>
                <c:pt idx="3">
                  <c:v>2.075137883247535E-2</c:v>
                </c:pt>
                <c:pt idx="4">
                  <c:v>1.9002128653756296E-2</c:v>
                </c:pt>
              </c:numCache>
            </c:numRef>
          </c:val>
          <c:extLst>
            <c:ext xmlns:c16="http://schemas.microsoft.com/office/drawing/2014/chart" uri="{C3380CC4-5D6E-409C-BE32-E72D297353CC}">
              <c16:uniqueId val="{00000024-1ECA-48B8-B5B6-EDB4D0A8C251}"/>
            </c:ext>
          </c:extLst>
        </c:ser>
        <c:ser>
          <c:idx val="20"/>
          <c:order val="20"/>
          <c:tx>
            <c:strRef>
              <c:f>'Countrys Vs profits'!$V$3:$V$5</c:f>
              <c:strCache>
                <c:ptCount val="1"/>
                <c:pt idx="0">
                  <c:v>VTT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profits'!$V$6:$V$10</c:f>
              <c:numCache>
                <c:formatCode>0.00%</c:formatCode>
                <c:ptCount val="5"/>
                <c:pt idx="0">
                  <c:v>4.1696627379202857E-2</c:v>
                </c:pt>
                <c:pt idx="1">
                  <c:v>3.4151148129869718E-2</c:v>
                </c:pt>
                <c:pt idx="2">
                  <c:v>5.1708368099738458E-2</c:v>
                </c:pt>
                <c:pt idx="3">
                  <c:v>1.590173730492881E-2</c:v>
                </c:pt>
                <c:pt idx="4">
                  <c:v>2.8364081780167711E-2</c:v>
                </c:pt>
              </c:numCache>
            </c:numRef>
          </c:val>
          <c:extLst>
            <c:ext xmlns:c16="http://schemas.microsoft.com/office/drawing/2014/chart" uri="{C3380CC4-5D6E-409C-BE32-E72D297353CC}">
              <c16:uniqueId val="{00000025-1ECA-48B8-B5B6-EDB4D0A8C251}"/>
            </c:ext>
          </c:extLst>
        </c:ser>
        <c:ser>
          <c:idx val="21"/>
          <c:order val="21"/>
          <c:tx>
            <c:strRef>
              <c:f>'Countrys Vs profits'!$W$3:$W$5</c:f>
              <c:strCache>
                <c:ptCount val="1"/>
                <c:pt idx="0">
                  <c:v>VTT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profits'!$W$6:$W$10</c:f>
              <c:numCache>
                <c:formatCode>0.00%</c:formatCode>
                <c:ptCount val="5"/>
                <c:pt idx="0">
                  <c:v>4.1307417936690426E-2</c:v>
                </c:pt>
                <c:pt idx="1">
                  <c:v>3.3967405990605673E-2</c:v>
                </c:pt>
                <c:pt idx="2">
                  <c:v>5.2516732026579124E-2</c:v>
                </c:pt>
                <c:pt idx="3">
                  <c:v>1.6120378392789441E-2</c:v>
                </c:pt>
                <c:pt idx="4">
                  <c:v>2.7747916461074933E-2</c:v>
                </c:pt>
              </c:numCache>
            </c:numRef>
          </c:val>
          <c:extLst>
            <c:ext xmlns:c16="http://schemas.microsoft.com/office/drawing/2014/chart" uri="{C3380CC4-5D6E-409C-BE32-E72D297353CC}">
              <c16:uniqueId val="{00000026-1ECA-48B8-B5B6-EDB4D0A8C251}"/>
            </c:ext>
          </c:extLst>
        </c:ser>
        <c:ser>
          <c:idx val="22"/>
          <c:order val="22"/>
          <c:tx>
            <c:strRef>
              <c:f>'Countrys Vs profits'!$X$3:$X$5</c:f>
              <c:strCache>
                <c:ptCount val="1"/>
                <c:pt idx="0">
                  <c:v>VTT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profits'!$X$6:$X$10</c:f>
              <c:numCache>
                <c:formatCode>0.00%</c:formatCode>
                <c:ptCount val="5"/>
                <c:pt idx="0">
                  <c:v>5.7707283307015071E-2</c:v>
                </c:pt>
                <c:pt idx="1">
                  <c:v>4.1709629116884306E-2</c:v>
                </c:pt>
                <c:pt idx="2">
                  <c:v>1.8455226517265496E-2</c:v>
                </c:pt>
                <c:pt idx="3">
                  <c:v>6.9076409468803845E-3</c:v>
                </c:pt>
                <c:pt idx="4">
                  <c:v>5.3710874126630469E-2</c:v>
                </c:pt>
              </c:numCache>
            </c:numRef>
          </c:val>
          <c:extLst>
            <c:ext xmlns:c16="http://schemas.microsoft.com/office/drawing/2014/chart" uri="{C3380CC4-5D6E-409C-BE32-E72D297353CC}">
              <c16:uniqueId val="{00000027-1ECA-48B8-B5B6-EDB4D0A8C251}"/>
            </c:ext>
          </c:extLst>
        </c:ser>
        <c:ser>
          <c:idx val="23"/>
          <c:order val="23"/>
          <c:tx>
            <c:strRef>
              <c:f>'Countrys Vs profits'!$Y$3:$Y$5</c:f>
              <c:strCache>
                <c:ptCount val="1"/>
                <c:pt idx="0">
                  <c:v>VTT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profits'!$Y$6:$Y$10</c:f>
              <c:numCache>
                <c:formatCode>0.00%</c:formatCode>
                <c:ptCount val="5"/>
                <c:pt idx="0">
                  <c:v>4.2760780053755498E-2</c:v>
                </c:pt>
                <c:pt idx="1">
                  <c:v>3.4653524659235685E-2</c:v>
                </c:pt>
                <c:pt idx="2">
                  <c:v>4.9498188847132307E-2</c:v>
                </c:pt>
                <c:pt idx="3">
                  <c:v>1.5303942202857109E-2</c:v>
                </c:pt>
                <c:pt idx="4">
                  <c:v>3.0048763344023195E-2</c:v>
                </c:pt>
              </c:numCache>
            </c:numRef>
          </c:val>
          <c:extLst>
            <c:ext xmlns:c16="http://schemas.microsoft.com/office/drawing/2014/chart" uri="{C3380CC4-5D6E-409C-BE32-E72D297353CC}">
              <c16:uniqueId val="{00000028-1ECA-48B8-B5B6-EDB4D0A8C2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222.xlsx]sales vs years!PivotTable1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years'!$B$3</c:f>
              <c:strCache>
                <c:ptCount val="1"/>
                <c:pt idx="0">
                  <c:v>Sum of  Sales</c:v>
                </c:pt>
              </c:strCache>
            </c:strRef>
          </c:tx>
          <c:spPr>
            <a:solidFill>
              <a:schemeClr val="accent1"/>
            </a:solidFill>
            <a:ln>
              <a:noFill/>
            </a:ln>
            <a:effectLst/>
          </c:spPr>
          <c:invertIfNegative val="0"/>
          <c:cat>
            <c:strRef>
              <c:f>'sales vs years'!$A$4:$A$8</c:f>
              <c:strCache>
                <c:ptCount val="5"/>
                <c:pt idx="0">
                  <c:v>Canada</c:v>
                </c:pt>
                <c:pt idx="1">
                  <c:v>France</c:v>
                </c:pt>
                <c:pt idx="2">
                  <c:v>Germany</c:v>
                </c:pt>
                <c:pt idx="3">
                  <c:v>Mexico</c:v>
                </c:pt>
                <c:pt idx="4">
                  <c:v>United States of America</c:v>
                </c:pt>
              </c:strCache>
            </c:strRef>
          </c:cat>
          <c:val>
            <c:numRef>
              <c:f>'sales vs years'!$B$4:$B$8</c:f>
              <c:numCache>
                <c:formatCode>0.00%</c:formatCode>
                <c:ptCount val="5"/>
                <c:pt idx="0">
                  <c:v>0.26855007320624175</c:v>
                </c:pt>
                <c:pt idx="1">
                  <c:v>0.21231512771562983</c:v>
                </c:pt>
                <c:pt idx="2">
                  <c:v>0.18227729593460651</c:v>
                </c:pt>
                <c:pt idx="3">
                  <c:v>0.12093754983945276</c:v>
                </c:pt>
                <c:pt idx="4">
                  <c:v>0.2159199533040691</c:v>
                </c:pt>
              </c:numCache>
            </c:numRef>
          </c:val>
          <c:extLst>
            <c:ext xmlns:c16="http://schemas.microsoft.com/office/drawing/2014/chart" uri="{C3380CC4-5D6E-409C-BE32-E72D297353CC}">
              <c16:uniqueId val="{00000000-1B4E-472E-8514-21EC2131DD7F}"/>
            </c:ext>
          </c:extLst>
        </c:ser>
        <c:ser>
          <c:idx val="1"/>
          <c:order val="1"/>
          <c:tx>
            <c:strRef>
              <c:f>'sales vs years'!$C$3</c:f>
              <c:strCache>
                <c:ptCount val="1"/>
                <c:pt idx="0">
                  <c:v>Sum of Gross Sales</c:v>
                </c:pt>
              </c:strCache>
            </c:strRef>
          </c:tx>
          <c:spPr>
            <a:solidFill>
              <a:schemeClr val="accent2"/>
            </a:solidFill>
            <a:ln>
              <a:noFill/>
            </a:ln>
            <a:effectLst/>
          </c:spPr>
          <c:invertIfNegative val="0"/>
          <c:cat>
            <c:strRef>
              <c:f>'sales vs years'!$A$4:$A$8</c:f>
              <c:strCache>
                <c:ptCount val="5"/>
                <c:pt idx="0">
                  <c:v>Canada</c:v>
                </c:pt>
                <c:pt idx="1">
                  <c:v>France</c:v>
                </c:pt>
                <c:pt idx="2">
                  <c:v>Germany</c:v>
                </c:pt>
                <c:pt idx="3">
                  <c:v>Mexico</c:v>
                </c:pt>
                <c:pt idx="4">
                  <c:v>United States of America</c:v>
                </c:pt>
              </c:strCache>
            </c:strRef>
          </c:cat>
          <c:val>
            <c:numRef>
              <c:f>'sales vs years'!$C$4:$C$8</c:f>
              <c:numCache>
                <c:formatCode>0.00%</c:formatCode>
                <c:ptCount val="5"/>
                <c:pt idx="0">
                  <c:v>0.26816244863075245</c:v>
                </c:pt>
                <c:pt idx="1">
                  <c:v>0.21391971820298492</c:v>
                </c:pt>
                <c:pt idx="2">
                  <c:v>0.17889477740991161</c:v>
                </c:pt>
                <c:pt idx="3">
                  <c:v>0.12209606498584226</c:v>
                </c:pt>
                <c:pt idx="4">
                  <c:v>0.21692699077050875</c:v>
                </c:pt>
              </c:numCache>
            </c:numRef>
          </c:val>
          <c:extLst>
            <c:ext xmlns:c16="http://schemas.microsoft.com/office/drawing/2014/chart" uri="{C3380CC4-5D6E-409C-BE32-E72D297353CC}">
              <c16:uniqueId val="{00000001-1B4E-472E-8514-21EC2131DD7F}"/>
            </c:ext>
          </c:extLst>
        </c:ser>
        <c:ser>
          <c:idx val="2"/>
          <c:order val="2"/>
          <c:tx>
            <c:strRef>
              <c:f>'sales vs years'!$D$3</c:f>
              <c:strCache>
                <c:ptCount val="1"/>
                <c:pt idx="0">
                  <c:v>Sum of Discounts</c:v>
                </c:pt>
              </c:strCache>
            </c:strRef>
          </c:tx>
          <c:spPr>
            <a:solidFill>
              <a:schemeClr val="accent3"/>
            </a:solidFill>
            <a:ln>
              <a:noFill/>
            </a:ln>
            <a:effectLst/>
          </c:spPr>
          <c:invertIfNegative val="0"/>
          <c:cat>
            <c:strRef>
              <c:f>'sales vs years'!$A$4:$A$8</c:f>
              <c:strCache>
                <c:ptCount val="5"/>
                <c:pt idx="0">
                  <c:v>Canada</c:v>
                </c:pt>
                <c:pt idx="1">
                  <c:v>France</c:v>
                </c:pt>
                <c:pt idx="2">
                  <c:v>Germany</c:v>
                </c:pt>
                <c:pt idx="3">
                  <c:v>Mexico</c:v>
                </c:pt>
                <c:pt idx="4">
                  <c:v>United States of America</c:v>
                </c:pt>
              </c:strCache>
            </c:strRef>
          </c:cat>
          <c:val>
            <c:numRef>
              <c:f>'sales vs years'!$D$4:$D$8</c:f>
              <c:numCache>
                <c:formatCode>0.00%</c:formatCode>
                <c:ptCount val="5"/>
                <c:pt idx="0">
                  <c:v>0.26271808701127952</c:v>
                </c:pt>
                <c:pt idx="1">
                  <c:v>0.23645691376985584</c:v>
                </c:pt>
                <c:pt idx="2">
                  <c:v>0.13138578237325776</c:v>
                </c:pt>
                <c:pt idx="3">
                  <c:v>0.13836793162541067</c:v>
                </c:pt>
                <c:pt idx="4">
                  <c:v>0.2310712852201961</c:v>
                </c:pt>
              </c:numCache>
            </c:numRef>
          </c:val>
          <c:extLst>
            <c:ext xmlns:c16="http://schemas.microsoft.com/office/drawing/2014/chart" uri="{C3380CC4-5D6E-409C-BE32-E72D297353CC}">
              <c16:uniqueId val="{00000002-1B4E-472E-8514-21EC2131DD7F}"/>
            </c:ext>
          </c:extLst>
        </c:ser>
        <c:dLbls>
          <c:showLegendKey val="0"/>
          <c:showVal val="0"/>
          <c:showCatName val="0"/>
          <c:showSerName val="0"/>
          <c:showPercent val="0"/>
          <c:showBubbleSize val="0"/>
        </c:dLbls>
        <c:gapWidth val="219"/>
        <c:overlap val="-27"/>
        <c:axId val="1655448368"/>
        <c:axId val="1662525200"/>
      </c:barChart>
      <c:catAx>
        <c:axId val="16554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25200"/>
        <c:crosses val="autoZero"/>
        <c:auto val="1"/>
        <c:lblAlgn val="ctr"/>
        <c:lblOffset val="100"/>
        <c:noMultiLvlLbl val="0"/>
      </c:catAx>
      <c:valAx>
        <c:axId val="1662525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4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222.xlsx]Manufacturing vs products!PivotTable1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Manufacturing</a:t>
            </a:r>
            <a:r>
              <a:rPr lang="en-IN" b="1" baseline="0"/>
              <a:t> price vs products</a:t>
            </a:r>
            <a:endParaRPr lang="en-IN" b="1"/>
          </a:p>
        </c:rich>
      </c:tx>
      <c:layout>
        <c:manualLayout>
          <c:xMode val="edge"/>
          <c:yMode val="edge"/>
          <c:x val="0.243958223972003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'Manufacturing vs products'!$B$3</c:f>
              <c:strCache>
                <c:ptCount val="1"/>
                <c:pt idx="0">
                  <c:v>Total</c:v>
                </c:pt>
              </c:strCache>
            </c:strRef>
          </c:tx>
          <c:spPr>
            <a:solidFill>
              <a:schemeClr val="accent1"/>
            </a:solidFill>
            <a:ln>
              <a:noFill/>
            </a:ln>
            <a:effectLst/>
          </c:spPr>
          <c:invertIfNegative val="0"/>
          <c:cat>
            <c:strRef>
              <c:f>'Manufacturing vs products'!$A$4:$A$9</c:f>
              <c:strCache>
                <c:ptCount val="6"/>
                <c:pt idx="0">
                  <c:v>Amarilla</c:v>
                </c:pt>
                <c:pt idx="1">
                  <c:v>Carretera</c:v>
                </c:pt>
                <c:pt idx="2">
                  <c:v>Montana</c:v>
                </c:pt>
                <c:pt idx="3">
                  <c:v>Paseo</c:v>
                </c:pt>
                <c:pt idx="4">
                  <c:v>Velo</c:v>
                </c:pt>
                <c:pt idx="5">
                  <c:v>VTT</c:v>
                </c:pt>
              </c:strCache>
            </c:strRef>
          </c:cat>
          <c:val>
            <c:numRef>
              <c:f>'Manufacturing vs products'!$B$4:$B$9</c:f>
              <c:numCache>
                <c:formatCode>General</c:formatCode>
                <c:ptCount val="6"/>
                <c:pt idx="0">
                  <c:v>2600</c:v>
                </c:pt>
                <c:pt idx="1">
                  <c:v>36</c:v>
                </c:pt>
                <c:pt idx="2">
                  <c:v>60</c:v>
                </c:pt>
                <c:pt idx="3">
                  <c:v>160</c:v>
                </c:pt>
                <c:pt idx="4">
                  <c:v>1680</c:v>
                </c:pt>
                <c:pt idx="5">
                  <c:v>2750</c:v>
                </c:pt>
              </c:numCache>
            </c:numRef>
          </c:val>
          <c:extLst>
            <c:ext xmlns:c16="http://schemas.microsoft.com/office/drawing/2014/chart" uri="{C3380CC4-5D6E-409C-BE32-E72D297353CC}">
              <c16:uniqueId val="{00000000-C80F-4321-896C-F1D19B80E634}"/>
            </c:ext>
          </c:extLst>
        </c:ser>
        <c:dLbls>
          <c:showLegendKey val="0"/>
          <c:showVal val="0"/>
          <c:showCatName val="0"/>
          <c:showSerName val="0"/>
          <c:showPercent val="0"/>
          <c:showBubbleSize val="0"/>
        </c:dLbls>
        <c:gapWidth val="182"/>
        <c:axId val="1178433263"/>
        <c:axId val="1205989727"/>
      </c:barChart>
      <c:catAx>
        <c:axId val="117843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89727"/>
        <c:crosses val="autoZero"/>
        <c:auto val="1"/>
        <c:lblAlgn val="ctr"/>
        <c:lblOffset val="100"/>
        <c:noMultiLvlLbl val="0"/>
      </c:catAx>
      <c:valAx>
        <c:axId val="1205989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43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222.xlsx]Months by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Months</a:t>
            </a:r>
            <a:r>
              <a:rPr lang="en-IN" b="1" baseline="0"/>
              <a:t> by Sales</a:t>
            </a:r>
            <a:endParaRPr lang="en-IN" b="1"/>
          </a:p>
        </c:rich>
      </c:tx>
      <c:layout>
        <c:manualLayout>
          <c:xMode val="edge"/>
          <c:yMode val="edge"/>
          <c:x val="0.287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'Months by Sales'!$B$3</c:f>
              <c:strCache>
                <c:ptCount val="1"/>
                <c:pt idx="0">
                  <c:v>Sum of  Sales</c:v>
                </c:pt>
              </c:strCache>
            </c:strRef>
          </c:tx>
          <c:spPr>
            <a:solidFill>
              <a:schemeClr val="accent1"/>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Sales'!$B$4:$B$15</c:f>
              <c:numCache>
                <c:formatCode>0.00%</c:formatCode>
                <c:ptCount val="12"/>
                <c:pt idx="0">
                  <c:v>9.3445209286343534E-2</c:v>
                </c:pt>
                <c:pt idx="1">
                  <c:v>6.0503897830234077E-2</c:v>
                </c:pt>
                <c:pt idx="2">
                  <c:v>5.4181945061436435E-2</c:v>
                </c:pt>
                <c:pt idx="3">
                  <c:v>9.7837412667588899E-2</c:v>
                </c:pt>
                <c:pt idx="4">
                  <c:v>6.3014693954102197E-2</c:v>
                </c:pt>
                <c:pt idx="5">
                  <c:v>0.12922510217729535</c:v>
                </c:pt>
                <c:pt idx="6">
                  <c:v>6.7884500469218137E-2</c:v>
                </c:pt>
                <c:pt idx="7">
                  <c:v>8.0470994379649829E-2</c:v>
                </c:pt>
                <c:pt idx="8">
                  <c:v>6.7845912326370467E-2</c:v>
                </c:pt>
                <c:pt idx="9">
                  <c:v>9.8393774971063178E-2</c:v>
                </c:pt>
                <c:pt idx="10">
                  <c:v>8.3429874991529429E-2</c:v>
                </c:pt>
                <c:pt idx="11">
                  <c:v>0.10376668188516854</c:v>
                </c:pt>
              </c:numCache>
            </c:numRef>
          </c:val>
          <c:extLst>
            <c:ext xmlns:c16="http://schemas.microsoft.com/office/drawing/2014/chart" uri="{C3380CC4-5D6E-409C-BE32-E72D297353CC}">
              <c16:uniqueId val="{00000000-68FC-49B8-B7A6-16D108319B76}"/>
            </c:ext>
          </c:extLst>
        </c:ser>
        <c:ser>
          <c:idx val="1"/>
          <c:order val="1"/>
          <c:tx>
            <c:strRef>
              <c:f>'Months by Sales'!$C$3</c:f>
              <c:strCache>
                <c:ptCount val="1"/>
                <c:pt idx="0">
                  <c:v>Sum of Gross Sales</c:v>
                </c:pt>
              </c:strCache>
            </c:strRef>
          </c:tx>
          <c:spPr>
            <a:solidFill>
              <a:schemeClr val="accent2"/>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Sales'!$C$4:$C$15</c:f>
              <c:numCache>
                <c:formatCode>0.00%</c:formatCode>
                <c:ptCount val="12"/>
                <c:pt idx="0">
                  <c:v>9.3880419979791768E-2</c:v>
                </c:pt>
                <c:pt idx="1">
                  <c:v>5.9929790369539084E-2</c:v>
                </c:pt>
                <c:pt idx="2">
                  <c:v>5.3443986053923233E-2</c:v>
                </c:pt>
                <c:pt idx="3">
                  <c:v>9.5577751774210934E-2</c:v>
                </c:pt>
                <c:pt idx="4">
                  <c:v>6.6471506791324034E-2</c:v>
                </c:pt>
                <c:pt idx="5">
                  <c:v>0.12316638244679363</c:v>
                </c:pt>
                <c:pt idx="6">
                  <c:v>6.9962019705023706E-2</c:v>
                </c:pt>
                <c:pt idx="7">
                  <c:v>8.1447963800904979E-2</c:v>
                </c:pt>
                <c:pt idx="8">
                  <c:v>6.5536975873926193E-2</c:v>
                </c:pt>
                <c:pt idx="9">
                  <c:v>0.103581170400131</c:v>
                </c:pt>
                <c:pt idx="10">
                  <c:v>8.3213188867100912E-2</c:v>
                </c:pt>
                <c:pt idx="11">
                  <c:v>0.10378884393733051</c:v>
                </c:pt>
              </c:numCache>
            </c:numRef>
          </c:val>
          <c:extLst>
            <c:ext xmlns:c16="http://schemas.microsoft.com/office/drawing/2014/chart" uri="{C3380CC4-5D6E-409C-BE32-E72D297353CC}">
              <c16:uniqueId val="{00000001-68FC-49B8-B7A6-16D108319B76}"/>
            </c:ext>
          </c:extLst>
        </c:ser>
        <c:ser>
          <c:idx val="2"/>
          <c:order val="2"/>
          <c:tx>
            <c:strRef>
              <c:f>'Months by Sales'!$D$3</c:f>
              <c:strCache>
                <c:ptCount val="1"/>
                <c:pt idx="0">
                  <c:v>Sum of Discounts</c:v>
                </c:pt>
              </c:strCache>
            </c:strRef>
          </c:tx>
          <c:spPr>
            <a:solidFill>
              <a:schemeClr val="accent3"/>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Sales'!$D$4:$D$15</c:f>
              <c:numCache>
                <c:formatCode>0.00%</c:formatCode>
                <c:ptCount val="12"/>
                <c:pt idx="0">
                  <c:v>9.9993150042902351E-2</c:v>
                </c:pt>
                <c:pt idx="1">
                  <c:v>5.1866192697705378E-2</c:v>
                </c:pt>
                <c:pt idx="2">
                  <c:v>4.307901966298211E-2</c:v>
                </c:pt>
                <c:pt idx="3">
                  <c:v>6.3839797529689157E-2</c:v>
                </c:pt>
                <c:pt idx="4">
                  <c:v>0.11502399888477891</c:v>
                </c:pt>
                <c:pt idx="5">
                  <c:v>3.8068937006833128E-2</c:v>
                </c:pt>
                <c:pt idx="6">
                  <c:v>9.9141712393134643E-2</c:v>
                </c:pt>
                <c:pt idx="7">
                  <c:v>9.5169939023364347E-2</c:v>
                </c:pt>
                <c:pt idx="8">
                  <c:v>3.3106924225053534E-2</c:v>
                </c:pt>
                <c:pt idx="9">
                  <c:v>0.17644047387282152</c:v>
                </c:pt>
                <c:pt idx="10">
                  <c:v>8.0169734726398281E-2</c:v>
                </c:pt>
                <c:pt idx="11">
                  <c:v>0.10410011993433654</c:v>
                </c:pt>
              </c:numCache>
            </c:numRef>
          </c:val>
          <c:extLst>
            <c:ext xmlns:c16="http://schemas.microsoft.com/office/drawing/2014/chart" uri="{C3380CC4-5D6E-409C-BE32-E72D297353CC}">
              <c16:uniqueId val="{00000002-68FC-49B8-B7A6-16D108319B76}"/>
            </c:ext>
          </c:extLst>
        </c:ser>
        <c:ser>
          <c:idx val="3"/>
          <c:order val="3"/>
          <c:tx>
            <c:strRef>
              <c:f>'Months by Sales'!$E$3</c:f>
              <c:strCache>
                <c:ptCount val="1"/>
                <c:pt idx="0">
                  <c:v>Sum of Sale Price</c:v>
                </c:pt>
              </c:strCache>
            </c:strRef>
          </c:tx>
          <c:spPr>
            <a:solidFill>
              <a:schemeClr val="accent4"/>
            </a:solidFill>
            <a:ln>
              <a:noFill/>
            </a:ln>
            <a:effectLst/>
          </c:spPr>
          <c:invertIfNegative val="0"/>
          <c:cat>
            <c:strRef>
              <c:f>'Months by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by Sales'!$E$4:$E$15</c:f>
              <c:numCache>
                <c:formatCode>0.00%</c:formatCode>
                <c:ptCount val="12"/>
                <c:pt idx="0">
                  <c:v>6.6666666666666666E-2</c:v>
                </c:pt>
                <c:pt idx="1">
                  <c:v>6.6666666666666666E-2</c:v>
                </c:pt>
                <c:pt idx="2">
                  <c:v>6.6666666666666666E-2</c:v>
                </c:pt>
                <c:pt idx="3">
                  <c:v>6.6666666666666666E-2</c:v>
                </c:pt>
                <c:pt idx="4">
                  <c:v>6.6666666666666666E-2</c:v>
                </c:pt>
                <c:pt idx="5">
                  <c:v>0.13333333333333333</c:v>
                </c:pt>
                <c:pt idx="6">
                  <c:v>6.6666666666666666E-2</c:v>
                </c:pt>
                <c:pt idx="7">
                  <c:v>6.6666666666666666E-2</c:v>
                </c:pt>
                <c:pt idx="8">
                  <c:v>6.6666666666666666E-2</c:v>
                </c:pt>
                <c:pt idx="9">
                  <c:v>0.13333333333333333</c:v>
                </c:pt>
                <c:pt idx="10">
                  <c:v>6.6666666666666666E-2</c:v>
                </c:pt>
                <c:pt idx="11">
                  <c:v>0.13333333333333333</c:v>
                </c:pt>
              </c:numCache>
            </c:numRef>
          </c:val>
          <c:extLst>
            <c:ext xmlns:c16="http://schemas.microsoft.com/office/drawing/2014/chart" uri="{C3380CC4-5D6E-409C-BE32-E72D297353CC}">
              <c16:uniqueId val="{00000003-68FC-49B8-B7A6-16D108319B76}"/>
            </c:ext>
          </c:extLst>
        </c:ser>
        <c:dLbls>
          <c:showLegendKey val="0"/>
          <c:showVal val="0"/>
          <c:showCatName val="0"/>
          <c:showSerName val="0"/>
          <c:showPercent val="0"/>
          <c:showBubbleSize val="0"/>
        </c:dLbls>
        <c:gapWidth val="219"/>
        <c:overlap val="-27"/>
        <c:axId val="1513573775"/>
        <c:axId val="1619354255"/>
      </c:barChart>
      <c:catAx>
        <c:axId val="151357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54255"/>
        <c:crosses val="autoZero"/>
        <c:auto val="1"/>
        <c:lblAlgn val="ctr"/>
        <c:lblOffset val="100"/>
        <c:noMultiLvlLbl val="0"/>
      </c:catAx>
      <c:valAx>
        <c:axId val="1619354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7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222.xlsx]Countrys Vs profits!PivotTable10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Countrys</a:t>
            </a:r>
            <a:r>
              <a:rPr lang="en-US" b="1" baseline="0"/>
              <a:t> Vs profits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s>
    <c:plotArea>
      <c:layout>
        <c:manualLayout>
          <c:layoutTarget val="inner"/>
          <c:xMode val="edge"/>
          <c:yMode val="edge"/>
          <c:x val="0.15832064741907262"/>
          <c:y val="0.23271507728200638"/>
          <c:w val="0.37654746281714779"/>
          <c:h val="0.62757910469524636"/>
        </c:manualLayout>
      </c:layout>
      <c:pieChart>
        <c:varyColors val="1"/>
        <c:ser>
          <c:idx val="0"/>
          <c:order val="0"/>
          <c:tx>
            <c:strRef>
              <c:f>'Countrys Vs profits'!$B$3:$B$5</c:f>
              <c:strCache>
                <c:ptCount val="1"/>
                <c:pt idx="0">
                  <c:v>Amarilla - 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profits'!$B$6:$B$10</c:f>
              <c:numCache>
                <c:formatCode>0.00%</c:formatCode>
                <c:ptCount val="5"/>
                <c:pt idx="0">
                  <c:v>2.7109667673095621E-2</c:v>
                </c:pt>
                <c:pt idx="1">
                  <c:v>2.8461792776025861E-2</c:v>
                </c:pt>
                <c:pt idx="2">
                  <c:v>2.3415387753509553E-2</c:v>
                </c:pt>
                <c:pt idx="3">
                  <c:v>1.2180077771792287E-2</c:v>
                </c:pt>
                <c:pt idx="4">
                  <c:v>5.6470795192961241E-2</c:v>
                </c:pt>
              </c:numCache>
            </c:numRef>
          </c:val>
          <c:extLst>
            <c:ext xmlns:c16="http://schemas.microsoft.com/office/drawing/2014/chart" uri="{C3380CC4-5D6E-409C-BE32-E72D297353CC}">
              <c16:uniqueId val="{0000000A-FA70-46AB-B5D4-CDA7A59E33C8}"/>
            </c:ext>
          </c:extLst>
        </c:ser>
        <c:ser>
          <c:idx val="1"/>
          <c:order val="1"/>
          <c:tx>
            <c:strRef>
              <c:f>'Countrys Vs profits'!$C$3:$C$5</c:f>
              <c:strCache>
                <c:ptCount val="1"/>
                <c:pt idx="0">
                  <c:v>Amarilla - 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profits'!$C$6:$C$10</c:f>
              <c:numCache>
                <c:formatCode>0.00%</c:formatCode>
                <c:ptCount val="5"/>
                <c:pt idx="0">
                  <c:v>2.6740217529053503E-2</c:v>
                </c:pt>
                <c:pt idx="1">
                  <c:v>2.7571699149137981E-2</c:v>
                </c:pt>
                <c:pt idx="2">
                  <c:v>2.3080962214299061E-2</c:v>
                </c:pt>
                <c:pt idx="3">
                  <c:v>1.2156423714059131E-2</c:v>
                </c:pt>
                <c:pt idx="4">
                  <c:v>5.66517623980652E-2</c:v>
                </c:pt>
              </c:numCache>
            </c:numRef>
          </c:val>
          <c:extLst>
            <c:ext xmlns:c16="http://schemas.microsoft.com/office/drawing/2014/chart" uri="{C3380CC4-5D6E-409C-BE32-E72D297353CC}">
              <c16:uniqueId val="{00000015-FA70-46AB-B5D4-CDA7A59E33C8}"/>
            </c:ext>
          </c:extLst>
        </c:ser>
        <c:ser>
          <c:idx val="2"/>
          <c:order val="2"/>
          <c:tx>
            <c:strRef>
              <c:f>'Countrys Vs profits'!$D$3:$D$5</c:f>
              <c:strCache>
                <c:ptCount val="1"/>
                <c:pt idx="0">
                  <c:v>Amarilla - Sum of Discounts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profits'!$D$6:$D$10</c:f>
              <c:numCache>
                <c:formatCode>0.00%</c:formatCode>
                <c:ptCount val="5"/>
                <c:pt idx="0">
                  <c:v>4.2307498179353503E-2</c:v>
                </c:pt>
                <c:pt idx="1">
                  <c:v>6.5076995921271155E-2</c:v>
                </c:pt>
                <c:pt idx="2">
                  <c:v>3.717243384984413E-2</c:v>
                </c:pt>
                <c:pt idx="3">
                  <c:v>1.3153119374322514E-2</c:v>
                </c:pt>
                <c:pt idx="4">
                  <c:v>4.9026464869334062E-2</c:v>
                </c:pt>
              </c:numCache>
            </c:numRef>
          </c:val>
          <c:extLst>
            <c:ext xmlns:c16="http://schemas.microsoft.com/office/drawing/2014/chart" uri="{C3380CC4-5D6E-409C-BE32-E72D297353CC}">
              <c16:uniqueId val="{00000020-FA70-46AB-B5D4-CDA7A59E33C8}"/>
            </c:ext>
          </c:extLst>
        </c:ser>
        <c:ser>
          <c:idx val="3"/>
          <c:order val="3"/>
          <c:tx>
            <c:strRef>
              <c:f>'Countrys Vs profits'!$E$3:$E$5</c:f>
              <c:strCache>
                <c:ptCount val="1"/>
                <c:pt idx="0">
                  <c:v>Amarilla - Sum of Gross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profits'!$E$6:$E$10</c:f>
              <c:numCache>
                <c:formatCode>0.00%</c:formatCode>
                <c:ptCount val="5"/>
                <c:pt idx="0">
                  <c:v>2.8119795681189171E-2</c:v>
                </c:pt>
                <c:pt idx="1">
                  <c:v>3.0895432380298172E-2</c:v>
                </c:pt>
                <c:pt idx="2">
                  <c:v>2.4329753627297886E-2</c:v>
                </c:pt>
                <c:pt idx="3">
                  <c:v>1.2244751251033376E-2</c:v>
                </c:pt>
                <c:pt idx="4">
                  <c:v>5.5976005719009715E-2</c:v>
                </c:pt>
              </c:numCache>
            </c:numRef>
          </c:val>
          <c:extLst>
            <c:ext xmlns:c16="http://schemas.microsoft.com/office/drawing/2014/chart" uri="{C3380CC4-5D6E-409C-BE32-E72D297353CC}">
              <c16:uniqueId val="{0000002B-FA70-46AB-B5D4-CDA7A59E33C8}"/>
            </c:ext>
          </c:extLst>
        </c:ser>
        <c:ser>
          <c:idx val="4"/>
          <c:order val="4"/>
          <c:tx>
            <c:strRef>
              <c:f>'Countrys Vs profits'!$F$3:$F$5</c:f>
              <c:strCache>
                <c:ptCount val="1"/>
                <c:pt idx="0">
                  <c:v>Carretera - 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F-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1-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5-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profits'!$F$6:$F$10</c:f>
              <c:numCache>
                <c:formatCode>0.00%</c:formatCode>
                <c:ptCount val="5"/>
                <c:pt idx="0">
                  <c:v>5.2840087313587601E-2</c:v>
                </c:pt>
                <c:pt idx="1">
                  <c:v>3.7784208944782842E-2</c:v>
                </c:pt>
                <c:pt idx="2">
                  <c:v>2.1373210827815771E-2</c:v>
                </c:pt>
                <c:pt idx="3">
                  <c:v>1.0304916488756219E-2</c:v>
                </c:pt>
                <c:pt idx="4">
                  <c:v>3.1897335347560236E-2</c:v>
                </c:pt>
              </c:numCache>
            </c:numRef>
          </c:val>
          <c:extLst>
            <c:ext xmlns:c16="http://schemas.microsoft.com/office/drawing/2014/chart" uri="{C3380CC4-5D6E-409C-BE32-E72D297353CC}">
              <c16:uniqueId val="{00000036-FA70-46AB-B5D4-CDA7A59E33C8}"/>
            </c:ext>
          </c:extLst>
        </c:ser>
        <c:ser>
          <c:idx val="5"/>
          <c:order val="5"/>
          <c:tx>
            <c:strRef>
              <c:f>'Countrys Vs profits'!$G$3:$G$5</c:f>
              <c:strCache>
                <c:ptCount val="1"/>
                <c:pt idx="0">
                  <c:v>Carretera - 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8-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A-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C-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E-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0-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profits'!$G$6:$G$10</c:f>
              <c:numCache>
                <c:formatCode>0.00%</c:formatCode>
                <c:ptCount val="5"/>
                <c:pt idx="0">
                  <c:v>5.2998992534777932E-2</c:v>
                </c:pt>
                <c:pt idx="1">
                  <c:v>3.8352272312304744E-2</c:v>
                </c:pt>
                <c:pt idx="2">
                  <c:v>2.1314348605636697E-2</c:v>
                </c:pt>
                <c:pt idx="3">
                  <c:v>1.0308245328386161E-2</c:v>
                </c:pt>
                <c:pt idx="4">
                  <c:v>3.2447823812602937E-2</c:v>
                </c:pt>
              </c:numCache>
            </c:numRef>
          </c:val>
          <c:extLst>
            <c:ext xmlns:c16="http://schemas.microsoft.com/office/drawing/2014/chart" uri="{C3380CC4-5D6E-409C-BE32-E72D297353CC}">
              <c16:uniqueId val="{00000041-FA70-46AB-B5D4-CDA7A59E33C8}"/>
            </c:ext>
          </c:extLst>
        </c:ser>
        <c:ser>
          <c:idx val="6"/>
          <c:order val="6"/>
          <c:tx>
            <c:strRef>
              <c:f>'Countrys Vs profits'!$H$3:$H$5</c:f>
              <c:strCache>
                <c:ptCount val="1"/>
                <c:pt idx="0">
                  <c:v>Carretera - Sum of Discounts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3-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5-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7-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9-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B-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profits'!$H$6:$H$10</c:f>
              <c:numCache>
                <c:formatCode>0.00%</c:formatCode>
                <c:ptCount val="5"/>
                <c:pt idx="0">
                  <c:v>4.6303306486308489E-2</c:v>
                </c:pt>
                <c:pt idx="1">
                  <c:v>1.441615532337806E-2</c:v>
                </c:pt>
                <c:pt idx="2">
                  <c:v>2.3794587812844749E-2</c:v>
                </c:pt>
                <c:pt idx="3">
                  <c:v>1.0167980175983807E-2</c:v>
                </c:pt>
                <c:pt idx="4">
                  <c:v>9.2522490692470566E-3</c:v>
                </c:pt>
              </c:numCache>
            </c:numRef>
          </c:val>
          <c:extLst>
            <c:ext xmlns:c16="http://schemas.microsoft.com/office/drawing/2014/chart" uri="{C3380CC4-5D6E-409C-BE32-E72D297353CC}">
              <c16:uniqueId val="{0000004C-FA70-46AB-B5D4-CDA7A59E33C8}"/>
            </c:ext>
          </c:extLst>
        </c:ser>
        <c:ser>
          <c:idx val="7"/>
          <c:order val="7"/>
          <c:tx>
            <c:strRef>
              <c:f>'Countrys Vs profits'!$I$3:$I$5</c:f>
              <c:strCache>
                <c:ptCount val="1"/>
                <c:pt idx="0">
                  <c:v>Carretera - Sum of Gross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E-FA70-46AB-B5D4-CDA7A59E3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0-FA70-46AB-B5D4-CDA7A59E3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2-FA70-46AB-B5D4-CDA7A59E3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4-FA70-46AB-B5D4-CDA7A59E33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6-FA70-46AB-B5D4-CDA7A59E3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profits'!$I$6:$I$10</c:f>
              <c:numCache>
                <c:formatCode>0.00%</c:formatCode>
                <c:ptCount val="5"/>
                <c:pt idx="0">
                  <c:v>5.2405618367925622E-2</c:v>
                </c:pt>
                <c:pt idx="1">
                  <c:v>3.6231044797578209E-2</c:v>
                </c:pt>
                <c:pt idx="2">
                  <c:v>2.1534148318842778E-2</c:v>
                </c:pt>
                <c:pt idx="3">
                  <c:v>1.0295814978853242E-2</c:v>
                </c:pt>
                <c:pt idx="4">
                  <c:v>3.0392223424776252E-2</c:v>
                </c:pt>
              </c:numCache>
            </c:numRef>
          </c:val>
          <c:extLst>
            <c:ext xmlns:c16="http://schemas.microsoft.com/office/drawing/2014/chart" uri="{C3380CC4-5D6E-409C-BE32-E72D297353CC}">
              <c16:uniqueId val="{00000057-FA70-46AB-B5D4-CDA7A59E33C8}"/>
            </c:ext>
          </c:extLst>
        </c:ser>
        <c:ser>
          <c:idx val="8"/>
          <c:order val="8"/>
          <c:tx>
            <c:strRef>
              <c:f>'Countrys Vs profits'!$J$3:$J$5</c:f>
              <c:strCache>
                <c:ptCount val="1"/>
                <c:pt idx="0">
                  <c:v>Montana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profits'!$J$6:$J$10</c:f>
              <c:numCache>
                <c:formatCode>0.00%</c:formatCode>
                <c:ptCount val="5"/>
                <c:pt idx="0">
                  <c:v>3.9615819530015244E-2</c:v>
                </c:pt>
                <c:pt idx="1">
                  <c:v>3.4413008465092015E-2</c:v>
                </c:pt>
                <c:pt idx="2">
                  <c:v>3.2255751601194024E-2</c:v>
                </c:pt>
                <c:pt idx="3">
                  <c:v>4.8937294524556432E-2</c:v>
                </c:pt>
                <c:pt idx="4">
                  <c:v>3.1476117105345112E-2</c:v>
                </c:pt>
              </c:numCache>
            </c:numRef>
          </c:val>
          <c:extLst>
            <c:ext xmlns:c16="http://schemas.microsoft.com/office/drawing/2014/chart" uri="{C3380CC4-5D6E-409C-BE32-E72D297353CC}">
              <c16:uniqueId val="{00000109-FA70-46AB-B5D4-CDA7A59E33C8}"/>
            </c:ext>
          </c:extLst>
        </c:ser>
        <c:ser>
          <c:idx val="9"/>
          <c:order val="9"/>
          <c:tx>
            <c:strRef>
              <c:f>'Countrys Vs profits'!$K$3:$K$5</c:f>
              <c:strCache>
                <c:ptCount val="1"/>
                <c:pt idx="0">
                  <c:v>Montana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profits'!$K$6:$K$10</c:f>
              <c:numCache>
                <c:formatCode>0.00%</c:formatCode>
                <c:ptCount val="5"/>
                <c:pt idx="0">
                  <c:v>3.9968610414898867E-2</c:v>
                </c:pt>
                <c:pt idx="1">
                  <c:v>3.4604031929221402E-2</c:v>
                </c:pt>
                <c:pt idx="2">
                  <c:v>3.2697776617797332E-2</c:v>
                </c:pt>
                <c:pt idx="3">
                  <c:v>4.8445855039876466E-2</c:v>
                </c:pt>
                <c:pt idx="4">
                  <c:v>3.1697264267131417E-2</c:v>
                </c:pt>
              </c:numCache>
            </c:numRef>
          </c:val>
          <c:extLst>
            <c:ext xmlns:c16="http://schemas.microsoft.com/office/drawing/2014/chart" uri="{C3380CC4-5D6E-409C-BE32-E72D297353CC}">
              <c16:uniqueId val="{0000010A-FA70-46AB-B5D4-CDA7A59E33C8}"/>
            </c:ext>
          </c:extLst>
        </c:ser>
        <c:ser>
          <c:idx val="10"/>
          <c:order val="10"/>
          <c:tx>
            <c:strRef>
              <c:f>'Countrys Vs profits'!$L$3:$L$5</c:f>
              <c:strCache>
                <c:ptCount val="1"/>
                <c:pt idx="0">
                  <c:v>Montana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profits'!$L$6:$L$10</c:f>
              <c:numCache>
                <c:formatCode>0.00%</c:formatCode>
                <c:ptCount val="5"/>
                <c:pt idx="0">
                  <c:v>2.5103290142551207E-2</c:v>
                </c:pt>
                <c:pt idx="1">
                  <c:v>2.6555000348506583E-2</c:v>
                </c:pt>
                <c:pt idx="2">
                  <c:v>1.407245572163697E-2</c:v>
                </c:pt>
                <c:pt idx="3">
                  <c:v>6.9153321267794859E-2</c:v>
                </c:pt>
                <c:pt idx="4">
                  <c:v>2.2378930012666408E-2</c:v>
                </c:pt>
              </c:numCache>
            </c:numRef>
          </c:val>
          <c:extLst>
            <c:ext xmlns:c16="http://schemas.microsoft.com/office/drawing/2014/chart" uri="{C3380CC4-5D6E-409C-BE32-E72D297353CC}">
              <c16:uniqueId val="{0000010B-FA70-46AB-B5D4-CDA7A59E33C8}"/>
            </c:ext>
          </c:extLst>
        </c:ser>
        <c:ser>
          <c:idx val="11"/>
          <c:order val="11"/>
          <c:tx>
            <c:strRef>
              <c:f>'Countrys Vs profits'!$M$3:$M$5</c:f>
              <c:strCache>
                <c:ptCount val="1"/>
                <c:pt idx="0">
                  <c:v>Montana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profits'!$M$6:$M$10</c:f>
              <c:numCache>
                <c:formatCode>0.00%</c:formatCode>
                <c:ptCount val="5"/>
                <c:pt idx="0">
                  <c:v>3.8651240250326485E-2</c:v>
                </c:pt>
                <c:pt idx="1">
                  <c:v>3.389072378221436E-2</c:v>
                </c:pt>
                <c:pt idx="2">
                  <c:v>3.1047193811328592E-2</c:v>
                </c:pt>
                <c:pt idx="3">
                  <c:v>5.0280958333499735E-2</c:v>
                </c:pt>
                <c:pt idx="4">
                  <c:v>3.0871470049082844E-2</c:v>
                </c:pt>
              </c:numCache>
            </c:numRef>
          </c:val>
          <c:extLst>
            <c:ext xmlns:c16="http://schemas.microsoft.com/office/drawing/2014/chart" uri="{C3380CC4-5D6E-409C-BE32-E72D297353CC}">
              <c16:uniqueId val="{0000010C-FA70-46AB-B5D4-CDA7A59E33C8}"/>
            </c:ext>
          </c:extLst>
        </c:ser>
        <c:ser>
          <c:idx val="12"/>
          <c:order val="12"/>
          <c:tx>
            <c:strRef>
              <c:f>'Countrys Vs profits'!$N$3:$N$5</c:f>
              <c:strCache>
                <c:ptCount val="1"/>
                <c:pt idx="0">
                  <c:v>Paseo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profits'!$N$6:$N$10</c:f>
              <c:numCache>
                <c:formatCode>0.00%</c:formatCode>
                <c:ptCount val="5"/>
                <c:pt idx="0">
                  <c:v>8.2820678590032032E-2</c:v>
                </c:pt>
                <c:pt idx="1">
                  <c:v>5.3343572738392589E-2</c:v>
                </c:pt>
                <c:pt idx="2">
                  <c:v>1.0680701684736069E-2</c:v>
                </c:pt>
                <c:pt idx="3">
                  <c:v>1.3339775528238307E-2</c:v>
                </c:pt>
                <c:pt idx="4">
                  <c:v>4.9031026920320533E-2</c:v>
                </c:pt>
              </c:numCache>
            </c:numRef>
          </c:val>
          <c:extLst>
            <c:ext xmlns:c16="http://schemas.microsoft.com/office/drawing/2014/chart" uri="{C3380CC4-5D6E-409C-BE32-E72D297353CC}">
              <c16:uniqueId val="{0000010D-FA70-46AB-B5D4-CDA7A59E33C8}"/>
            </c:ext>
          </c:extLst>
        </c:ser>
        <c:ser>
          <c:idx val="13"/>
          <c:order val="13"/>
          <c:tx>
            <c:strRef>
              <c:f>'Countrys Vs profits'!$O$3:$O$5</c:f>
              <c:strCache>
                <c:ptCount val="1"/>
                <c:pt idx="0">
                  <c:v>Paseo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profits'!$O$6:$O$10</c:f>
              <c:numCache>
                <c:formatCode>0.00%</c:formatCode>
                <c:ptCount val="5"/>
                <c:pt idx="0">
                  <c:v>8.3109483009607049E-2</c:v>
                </c:pt>
                <c:pt idx="1">
                  <c:v>5.3062912209598578E-2</c:v>
                </c:pt>
                <c:pt idx="2">
                  <c:v>1.0555627323989958E-2</c:v>
                </c:pt>
                <c:pt idx="3">
                  <c:v>1.3383868438585489E-2</c:v>
                </c:pt>
                <c:pt idx="4">
                  <c:v>4.8443868505192833E-2</c:v>
                </c:pt>
              </c:numCache>
            </c:numRef>
          </c:val>
          <c:extLst>
            <c:ext xmlns:c16="http://schemas.microsoft.com/office/drawing/2014/chart" uri="{C3380CC4-5D6E-409C-BE32-E72D297353CC}">
              <c16:uniqueId val="{0000010E-FA70-46AB-B5D4-CDA7A59E33C8}"/>
            </c:ext>
          </c:extLst>
        </c:ser>
        <c:ser>
          <c:idx val="14"/>
          <c:order val="14"/>
          <c:tx>
            <c:strRef>
              <c:f>'Countrys Vs profits'!$P$3:$P$5</c:f>
              <c:strCache>
                <c:ptCount val="1"/>
                <c:pt idx="0">
                  <c:v>Paseo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profits'!$P$6:$P$10</c:f>
              <c:numCache>
                <c:formatCode>0.00%</c:formatCode>
                <c:ptCount val="5"/>
                <c:pt idx="0">
                  <c:v>7.0940318847476674E-2</c:v>
                </c:pt>
                <c:pt idx="1">
                  <c:v>6.4888922537800944E-2</c:v>
                </c:pt>
                <c:pt idx="2">
                  <c:v>1.5825804389260227E-2</c:v>
                </c:pt>
                <c:pt idx="3">
                  <c:v>1.1525954126918888E-2</c:v>
                </c:pt>
                <c:pt idx="4">
                  <c:v>7.3184581107097274E-2</c:v>
                </c:pt>
              </c:numCache>
            </c:numRef>
          </c:val>
          <c:extLst>
            <c:ext xmlns:c16="http://schemas.microsoft.com/office/drawing/2014/chart" uri="{C3380CC4-5D6E-409C-BE32-E72D297353CC}">
              <c16:uniqueId val="{0000010F-FA70-46AB-B5D4-CDA7A59E33C8}"/>
            </c:ext>
          </c:extLst>
        </c:ser>
        <c:ser>
          <c:idx val="15"/>
          <c:order val="15"/>
          <c:tx>
            <c:strRef>
              <c:f>'Countrys Vs profits'!$Q$3:$Q$5</c:f>
              <c:strCache>
                <c:ptCount val="1"/>
                <c:pt idx="0">
                  <c:v>Paseo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profits'!$Q$6:$Q$10</c:f>
              <c:numCache>
                <c:formatCode>0.00%</c:formatCode>
                <c:ptCount val="5"/>
                <c:pt idx="0">
                  <c:v>8.2031047193811324E-2</c:v>
                </c:pt>
                <c:pt idx="1">
                  <c:v>5.4110937606083237E-2</c:v>
                </c:pt>
                <c:pt idx="2">
                  <c:v>1.102267235905157E-2</c:v>
                </c:pt>
                <c:pt idx="3">
                  <c:v>1.3219219387123442E-2</c:v>
                </c:pt>
                <c:pt idx="4">
                  <c:v>5.0636399579860457E-2</c:v>
                </c:pt>
              </c:numCache>
            </c:numRef>
          </c:val>
          <c:extLst>
            <c:ext xmlns:c16="http://schemas.microsoft.com/office/drawing/2014/chart" uri="{C3380CC4-5D6E-409C-BE32-E72D297353CC}">
              <c16:uniqueId val="{00000110-FA70-46AB-B5D4-CDA7A59E33C8}"/>
            </c:ext>
          </c:extLst>
        </c:ser>
        <c:ser>
          <c:idx val="16"/>
          <c:order val="16"/>
          <c:tx>
            <c:strRef>
              <c:f>'Countrys Vs profits'!$R$3:$R$5</c:f>
              <c:strCache>
                <c:ptCount val="1"/>
                <c:pt idx="0">
                  <c:v>Velo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profits'!$R$6:$R$10</c:f>
              <c:numCache>
                <c:formatCode>0.00%</c:formatCode>
                <c:ptCount val="5"/>
                <c:pt idx="0">
                  <c:v>2.4467192720308346E-2</c:v>
                </c:pt>
                <c:pt idx="1">
                  <c:v>2.416139666146682E-2</c:v>
                </c:pt>
                <c:pt idx="2">
                  <c:v>4.2843875967612653E-2</c:v>
                </c:pt>
                <c:pt idx="3">
                  <c:v>2.0273748221180731E-2</c:v>
                </c:pt>
                <c:pt idx="4">
                  <c:v>1.8680596957714238E-2</c:v>
                </c:pt>
              </c:numCache>
            </c:numRef>
          </c:val>
          <c:extLst>
            <c:ext xmlns:c16="http://schemas.microsoft.com/office/drawing/2014/chart" uri="{C3380CC4-5D6E-409C-BE32-E72D297353CC}">
              <c16:uniqueId val="{00000111-FA70-46AB-B5D4-CDA7A59E33C8}"/>
            </c:ext>
          </c:extLst>
        </c:ser>
        <c:ser>
          <c:idx val="17"/>
          <c:order val="17"/>
          <c:tx>
            <c:strRef>
              <c:f>'Countrys Vs profits'!$S$3:$S$5</c:f>
              <c:strCache>
                <c:ptCount val="1"/>
                <c:pt idx="0">
                  <c:v>Velo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profits'!$S$6:$S$10</c:f>
              <c:numCache>
                <c:formatCode>0.00%</c:formatCode>
                <c:ptCount val="5"/>
                <c:pt idx="0">
                  <c:v>2.4567123867624104E-2</c:v>
                </c:pt>
                <c:pt idx="1">
                  <c:v>2.4169933785877618E-2</c:v>
                </c:pt>
                <c:pt idx="2">
                  <c:v>4.3348991316564757E-2</c:v>
                </c:pt>
                <c:pt idx="3">
                  <c:v>2.0099056799174956E-2</c:v>
                </c:pt>
                <c:pt idx="4">
                  <c:v>1.8562998068796147E-2</c:v>
                </c:pt>
              </c:numCache>
            </c:numRef>
          </c:val>
          <c:extLst>
            <c:ext xmlns:c16="http://schemas.microsoft.com/office/drawing/2014/chart" uri="{C3380CC4-5D6E-409C-BE32-E72D297353CC}">
              <c16:uniqueId val="{00000112-FA70-46AB-B5D4-CDA7A59E33C8}"/>
            </c:ext>
          </c:extLst>
        </c:ser>
        <c:ser>
          <c:idx val="18"/>
          <c:order val="18"/>
          <c:tx>
            <c:strRef>
              <c:f>'Countrys Vs profits'!$T$3:$T$5</c:f>
              <c:strCache>
                <c:ptCount val="1"/>
                <c:pt idx="0">
                  <c:v>Velo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profits'!$T$6:$T$10</c:f>
              <c:numCache>
                <c:formatCode>0.00%</c:formatCode>
                <c:ptCount val="5"/>
                <c:pt idx="0">
                  <c:v>2.0356390048574605E-2</c:v>
                </c:pt>
                <c:pt idx="1">
                  <c:v>2.3810210522014798E-2</c:v>
                </c:pt>
                <c:pt idx="2">
                  <c:v>2.2065274082406178E-2</c:v>
                </c:pt>
                <c:pt idx="3">
                  <c:v>2.7459915733510226E-2</c:v>
                </c:pt>
                <c:pt idx="4">
                  <c:v>2.3518186035220795E-2</c:v>
                </c:pt>
              </c:numCache>
            </c:numRef>
          </c:val>
          <c:extLst>
            <c:ext xmlns:c16="http://schemas.microsoft.com/office/drawing/2014/chart" uri="{C3380CC4-5D6E-409C-BE32-E72D297353CC}">
              <c16:uniqueId val="{00000113-FA70-46AB-B5D4-CDA7A59E33C8}"/>
            </c:ext>
          </c:extLst>
        </c:ser>
        <c:ser>
          <c:idx val="19"/>
          <c:order val="19"/>
          <c:tx>
            <c:strRef>
              <c:f>'Countrys Vs profits'!$U$3:$U$5</c:f>
              <c:strCache>
                <c:ptCount val="1"/>
                <c:pt idx="0">
                  <c:v>Velo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profits'!$U$6:$U$10</c:f>
              <c:numCache>
                <c:formatCode>0.00%</c:formatCode>
                <c:ptCount val="5"/>
                <c:pt idx="0">
                  <c:v>2.4193967083744355E-2</c:v>
                </c:pt>
                <c:pt idx="1">
                  <c:v>2.4138054977575252E-2</c:v>
                </c:pt>
                <c:pt idx="2">
                  <c:v>4.1462820446258479E-2</c:v>
                </c:pt>
                <c:pt idx="3">
                  <c:v>2.075137883247535E-2</c:v>
                </c:pt>
                <c:pt idx="4">
                  <c:v>1.9002128653756296E-2</c:v>
                </c:pt>
              </c:numCache>
            </c:numRef>
          </c:val>
          <c:extLst>
            <c:ext xmlns:c16="http://schemas.microsoft.com/office/drawing/2014/chart" uri="{C3380CC4-5D6E-409C-BE32-E72D297353CC}">
              <c16:uniqueId val="{00000114-FA70-46AB-B5D4-CDA7A59E33C8}"/>
            </c:ext>
          </c:extLst>
        </c:ser>
        <c:ser>
          <c:idx val="20"/>
          <c:order val="20"/>
          <c:tx>
            <c:strRef>
              <c:f>'Countrys Vs profits'!$V$3:$V$5</c:f>
              <c:strCache>
                <c:ptCount val="1"/>
                <c:pt idx="0">
                  <c:v>VTT - 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profits'!$V$6:$V$10</c:f>
              <c:numCache>
                <c:formatCode>0.00%</c:formatCode>
                <c:ptCount val="5"/>
                <c:pt idx="0">
                  <c:v>4.1696627379202857E-2</c:v>
                </c:pt>
                <c:pt idx="1">
                  <c:v>3.4151148129869718E-2</c:v>
                </c:pt>
                <c:pt idx="2">
                  <c:v>5.1708368099738458E-2</c:v>
                </c:pt>
                <c:pt idx="3">
                  <c:v>1.590173730492881E-2</c:v>
                </c:pt>
                <c:pt idx="4">
                  <c:v>2.8364081780167711E-2</c:v>
                </c:pt>
              </c:numCache>
            </c:numRef>
          </c:val>
          <c:extLst>
            <c:ext xmlns:c16="http://schemas.microsoft.com/office/drawing/2014/chart" uri="{C3380CC4-5D6E-409C-BE32-E72D297353CC}">
              <c16:uniqueId val="{00000115-FA70-46AB-B5D4-CDA7A59E33C8}"/>
            </c:ext>
          </c:extLst>
        </c:ser>
        <c:ser>
          <c:idx val="21"/>
          <c:order val="21"/>
          <c:tx>
            <c:strRef>
              <c:f>'Countrys Vs profits'!$W$3:$W$5</c:f>
              <c:strCache>
                <c:ptCount val="1"/>
                <c:pt idx="0">
                  <c:v>VTT - 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profits'!$W$6:$W$10</c:f>
              <c:numCache>
                <c:formatCode>0.00%</c:formatCode>
                <c:ptCount val="5"/>
                <c:pt idx="0">
                  <c:v>4.1307417936690426E-2</c:v>
                </c:pt>
                <c:pt idx="1">
                  <c:v>3.3967405990605673E-2</c:v>
                </c:pt>
                <c:pt idx="2">
                  <c:v>5.2516732026579124E-2</c:v>
                </c:pt>
                <c:pt idx="3">
                  <c:v>1.6120378392789441E-2</c:v>
                </c:pt>
                <c:pt idx="4">
                  <c:v>2.7747916461074933E-2</c:v>
                </c:pt>
              </c:numCache>
            </c:numRef>
          </c:val>
          <c:extLst>
            <c:ext xmlns:c16="http://schemas.microsoft.com/office/drawing/2014/chart" uri="{C3380CC4-5D6E-409C-BE32-E72D297353CC}">
              <c16:uniqueId val="{00000116-FA70-46AB-B5D4-CDA7A59E33C8}"/>
            </c:ext>
          </c:extLst>
        </c:ser>
        <c:ser>
          <c:idx val="22"/>
          <c:order val="22"/>
          <c:tx>
            <c:strRef>
              <c:f>'Countrys Vs profits'!$X$3:$X$5</c:f>
              <c:strCache>
                <c:ptCount val="1"/>
                <c:pt idx="0">
                  <c:v>VTT - 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profits'!$X$6:$X$10</c:f>
              <c:numCache>
                <c:formatCode>0.00%</c:formatCode>
                <c:ptCount val="5"/>
                <c:pt idx="0">
                  <c:v>5.7707283307015071E-2</c:v>
                </c:pt>
                <c:pt idx="1">
                  <c:v>4.1709629116884306E-2</c:v>
                </c:pt>
                <c:pt idx="2">
                  <c:v>1.8455226517265496E-2</c:v>
                </c:pt>
                <c:pt idx="3">
                  <c:v>6.9076409468803845E-3</c:v>
                </c:pt>
                <c:pt idx="4">
                  <c:v>5.3710874126630469E-2</c:v>
                </c:pt>
              </c:numCache>
            </c:numRef>
          </c:val>
          <c:extLst>
            <c:ext xmlns:c16="http://schemas.microsoft.com/office/drawing/2014/chart" uri="{C3380CC4-5D6E-409C-BE32-E72D297353CC}">
              <c16:uniqueId val="{00000117-FA70-46AB-B5D4-CDA7A59E33C8}"/>
            </c:ext>
          </c:extLst>
        </c:ser>
        <c:ser>
          <c:idx val="23"/>
          <c:order val="23"/>
          <c:tx>
            <c:strRef>
              <c:f>'Countrys Vs profits'!$Y$3:$Y$5</c:f>
              <c:strCache>
                <c:ptCount val="1"/>
                <c:pt idx="0">
                  <c:v>VTT - 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'Countrys Vs profits'!$A$6:$A$10</c:f>
              <c:strCache>
                <c:ptCount val="5"/>
                <c:pt idx="0">
                  <c:v>Canada</c:v>
                </c:pt>
                <c:pt idx="1">
                  <c:v>France</c:v>
                </c:pt>
                <c:pt idx="2">
                  <c:v>Germany</c:v>
                </c:pt>
                <c:pt idx="3">
                  <c:v>Mexico</c:v>
                </c:pt>
                <c:pt idx="4">
                  <c:v>United States of America</c:v>
                </c:pt>
              </c:strCache>
            </c:strRef>
          </c:cat>
          <c:val>
            <c:numRef>
              <c:f>'Countrys Vs profits'!$Y$6:$Y$10</c:f>
              <c:numCache>
                <c:formatCode>0.00%</c:formatCode>
                <c:ptCount val="5"/>
                <c:pt idx="0">
                  <c:v>4.2760780053755498E-2</c:v>
                </c:pt>
                <c:pt idx="1">
                  <c:v>3.4653524659235685E-2</c:v>
                </c:pt>
                <c:pt idx="2">
                  <c:v>4.9498188847132307E-2</c:v>
                </c:pt>
                <c:pt idx="3">
                  <c:v>1.5303942202857109E-2</c:v>
                </c:pt>
                <c:pt idx="4">
                  <c:v>3.0048763344023195E-2</c:v>
                </c:pt>
              </c:numCache>
            </c:numRef>
          </c:val>
          <c:extLst>
            <c:ext xmlns:c16="http://schemas.microsoft.com/office/drawing/2014/chart" uri="{C3380CC4-5D6E-409C-BE32-E72D297353CC}">
              <c16:uniqueId val="{00000118-FA70-46AB-B5D4-CDA7A59E33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222.xlsx]Products vs profits!PivotTable4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vs profits'!$B$3</c:f>
              <c:strCache>
                <c:ptCount val="1"/>
                <c:pt idx="0">
                  <c:v>Sum of Profit</c:v>
                </c:pt>
              </c:strCache>
            </c:strRef>
          </c:tx>
          <c:spPr>
            <a:ln w="28575" cap="rnd">
              <a:solidFill>
                <a:schemeClr val="accent1"/>
              </a:solidFill>
              <a:round/>
            </a:ln>
            <a:effectLst/>
          </c:spPr>
          <c:marker>
            <c:symbol val="none"/>
          </c:marker>
          <c:cat>
            <c:strRef>
              <c:f>'Products vs profits'!$A$4:$A$9</c:f>
              <c:strCache>
                <c:ptCount val="6"/>
                <c:pt idx="0">
                  <c:v>Amarilla</c:v>
                </c:pt>
                <c:pt idx="1">
                  <c:v>Carretera</c:v>
                </c:pt>
                <c:pt idx="2">
                  <c:v>Montana</c:v>
                </c:pt>
                <c:pt idx="3">
                  <c:v>Paseo</c:v>
                </c:pt>
                <c:pt idx="4">
                  <c:v>Velo</c:v>
                </c:pt>
                <c:pt idx="5">
                  <c:v>VTT</c:v>
                </c:pt>
              </c:strCache>
            </c:strRef>
          </c:cat>
          <c:val>
            <c:numRef>
              <c:f>'Products vs profits'!$B$4:$B$9</c:f>
              <c:numCache>
                <c:formatCode>General</c:formatCode>
                <c:ptCount val="6"/>
                <c:pt idx="0">
                  <c:v>150135.9</c:v>
                </c:pt>
                <c:pt idx="1">
                  <c:v>159604.68</c:v>
                </c:pt>
                <c:pt idx="2">
                  <c:v>192457.55999999997</c:v>
                </c:pt>
                <c:pt idx="3">
                  <c:v>214168.8</c:v>
                </c:pt>
                <c:pt idx="4">
                  <c:v>134267.03999999998</c:v>
                </c:pt>
                <c:pt idx="5">
                  <c:v>176279.88000000003</c:v>
                </c:pt>
              </c:numCache>
            </c:numRef>
          </c:val>
          <c:smooth val="0"/>
          <c:extLst>
            <c:ext xmlns:c16="http://schemas.microsoft.com/office/drawing/2014/chart" uri="{C3380CC4-5D6E-409C-BE32-E72D297353CC}">
              <c16:uniqueId val="{00000000-0CE4-413F-8252-DD3996A1E143}"/>
            </c:ext>
          </c:extLst>
        </c:ser>
        <c:ser>
          <c:idx val="1"/>
          <c:order val="1"/>
          <c:tx>
            <c:strRef>
              <c:f>'Products vs profits'!$C$3</c:f>
              <c:strCache>
                <c:ptCount val="1"/>
                <c:pt idx="0">
                  <c:v>Sum of Units Sold</c:v>
                </c:pt>
              </c:strCache>
            </c:strRef>
          </c:tx>
          <c:spPr>
            <a:ln w="28575" cap="rnd">
              <a:solidFill>
                <a:schemeClr val="accent2"/>
              </a:solidFill>
              <a:round/>
            </a:ln>
            <a:effectLst/>
          </c:spPr>
          <c:marker>
            <c:symbol val="none"/>
          </c:marker>
          <c:cat>
            <c:strRef>
              <c:f>'Products vs profits'!$A$4:$A$9</c:f>
              <c:strCache>
                <c:ptCount val="6"/>
                <c:pt idx="0">
                  <c:v>Amarilla</c:v>
                </c:pt>
                <c:pt idx="1">
                  <c:v>Carretera</c:v>
                </c:pt>
                <c:pt idx="2">
                  <c:v>Montana</c:v>
                </c:pt>
                <c:pt idx="3">
                  <c:v>Paseo</c:v>
                </c:pt>
                <c:pt idx="4">
                  <c:v>Velo</c:v>
                </c:pt>
                <c:pt idx="5">
                  <c:v>VTT</c:v>
                </c:pt>
              </c:strCache>
            </c:strRef>
          </c:cat>
          <c:val>
            <c:numRef>
              <c:f>'Products vs profits'!$C$4:$C$9</c:f>
              <c:numCache>
                <c:formatCode>General</c:formatCode>
                <c:ptCount val="6"/>
                <c:pt idx="0">
                  <c:v>18975.5</c:v>
                </c:pt>
                <c:pt idx="1">
                  <c:v>18887</c:v>
                </c:pt>
                <c:pt idx="2">
                  <c:v>23129</c:v>
                </c:pt>
                <c:pt idx="3">
                  <c:v>26419</c:v>
                </c:pt>
                <c:pt idx="4">
                  <c:v>16219</c:v>
                </c:pt>
                <c:pt idx="5">
                  <c:v>21567</c:v>
                </c:pt>
              </c:numCache>
            </c:numRef>
          </c:val>
          <c:smooth val="0"/>
          <c:extLst>
            <c:ext xmlns:c16="http://schemas.microsoft.com/office/drawing/2014/chart" uri="{C3380CC4-5D6E-409C-BE32-E72D297353CC}">
              <c16:uniqueId val="{00000001-0CE4-413F-8252-DD3996A1E143}"/>
            </c:ext>
          </c:extLst>
        </c:ser>
        <c:dLbls>
          <c:showLegendKey val="0"/>
          <c:showVal val="0"/>
          <c:showCatName val="0"/>
          <c:showSerName val="0"/>
          <c:showPercent val="0"/>
          <c:showBubbleSize val="0"/>
        </c:dLbls>
        <c:smooth val="0"/>
        <c:axId val="1618983551"/>
        <c:axId val="1703046991"/>
      </c:lineChart>
      <c:catAx>
        <c:axId val="161898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46991"/>
        <c:crosses val="autoZero"/>
        <c:auto val="1"/>
        <c:lblAlgn val="ctr"/>
        <c:lblOffset val="100"/>
        <c:noMultiLvlLbl val="0"/>
      </c:catAx>
      <c:valAx>
        <c:axId val="170304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8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222.xlsx]Monthly vs Discounts!PivotTable5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vs Discounts</a:t>
            </a:r>
            <a:endParaRPr lang="en-IN" b="1"/>
          </a:p>
        </c:rich>
      </c:tx>
      <c:layout>
        <c:manualLayout>
          <c:xMode val="edge"/>
          <c:yMode val="edge"/>
          <c:x val="0.313069335083114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vs Discounts'!$B$3</c:f>
              <c:strCache>
                <c:ptCount val="1"/>
                <c:pt idx="0">
                  <c:v>Total</c:v>
                </c:pt>
              </c:strCache>
            </c:strRef>
          </c:tx>
          <c:spPr>
            <a:solidFill>
              <a:schemeClr val="accent1"/>
            </a:solidFill>
            <a:ln>
              <a:noFill/>
            </a:ln>
            <a:effectLst/>
          </c:spPr>
          <c:invertIfNegative val="0"/>
          <c:cat>
            <c:strRef>
              <c:f>'Monthly vs Discounts'!$A$4:$A$15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vs Discounts'!$B$4:$B$15</c:f>
              <c:numCache>
                <c:formatCode>General</c:formatCode>
                <c:ptCount val="12"/>
                <c:pt idx="0">
                  <c:v>9984.7800000000007</c:v>
                </c:pt>
                <c:pt idx="1">
                  <c:v>5179.08</c:v>
                </c:pt>
                <c:pt idx="2">
                  <c:v>4301.6400000000003</c:v>
                </c:pt>
                <c:pt idx="3">
                  <c:v>6374.7000000000007</c:v>
                </c:pt>
                <c:pt idx="4">
                  <c:v>11485.68</c:v>
                </c:pt>
                <c:pt idx="5">
                  <c:v>3801.36</c:v>
                </c:pt>
                <c:pt idx="6">
                  <c:v>9899.76</c:v>
                </c:pt>
                <c:pt idx="7">
                  <c:v>9503.16</c:v>
                </c:pt>
                <c:pt idx="8">
                  <c:v>3305.88</c:v>
                </c:pt>
                <c:pt idx="9">
                  <c:v>17618.400000000001</c:v>
                </c:pt>
                <c:pt idx="10">
                  <c:v>8005.3200000000006</c:v>
                </c:pt>
                <c:pt idx="11">
                  <c:v>10394.880000000001</c:v>
                </c:pt>
              </c:numCache>
            </c:numRef>
          </c:val>
          <c:extLst>
            <c:ext xmlns:c16="http://schemas.microsoft.com/office/drawing/2014/chart" uri="{C3380CC4-5D6E-409C-BE32-E72D297353CC}">
              <c16:uniqueId val="{00000000-2033-46DE-9DBB-D1B47BD3E566}"/>
            </c:ext>
          </c:extLst>
        </c:ser>
        <c:dLbls>
          <c:showLegendKey val="0"/>
          <c:showVal val="0"/>
          <c:showCatName val="0"/>
          <c:showSerName val="0"/>
          <c:showPercent val="0"/>
          <c:showBubbleSize val="0"/>
        </c:dLbls>
        <c:gapWidth val="219"/>
        <c:overlap val="-27"/>
        <c:axId val="828326559"/>
        <c:axId val="1619355247"/>
      </c:barChart>
      <c:catAx>
        <c:axId val="8283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55247"/>
        <c:crosses val="autoZero"/>
        <c:auto val="1"/>
        <c:lblAlgn val="ctr"/>
        <c:lblOffset val="100"/>
        <c:noMultiLvlLbl val="0"/>
      </c:catAx>
      <c:valAx>
        <c:axId val="161935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222.xlsx]country vs profit!PivotTable7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Country</a:t>
            </a:r>
            <a:r>
              <a:rPr lang="en-IN" b="1" baseline="0"/>
              <a:t> vs Profit</a:t>
            </a:r>
            <a:endParaRPr lang="en-IN" b="1"/>
          </a:p>
        </c:rich>
      </c:tx>
      <c:layout>
        <c:manualLayout>
          <c:xMode val="edge"/>
          <c:yMode val="edge"/>
          <c:x val="0.3873471128608924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profit'!$A$4:$A$8</c:f>
              <c:strCache>
                <c:ptCount val="5"/>
                <c:pt idx="0">
                  <c:v>Canada</c:v>
                </c:pt>
                <c:pt idx="1">
                  <c:v>France</c:v>
                </c:pt>
                <c:pt idx="2">
                  <c:v>Germany</c:v>
                </c:pt>
                <c:pt idx="3">
                  <c:v>Mexico</c:v>
                </c:pt>
                <c:pt idx="4">
                  <c:v>United States of America</c:v>
                </c:pt>
              </c:strCache>
            </c:strRef>
          </c:cat>
          <c:val>
            <c:numRef>
              <c:f>'country vs profit'!$B$4:$B$8</c:f>
              <c:numCache>
                <c:formatCode>0.00%</c:formatCode>
                <c:ptCount val="5"/>
                <c:pt idx="0">
                  <c:v>0.26869184529265194</c:v>
                </c:pt>
                <c:pt idx="1">
                  <c:v>0.21172825537674603</c:v>
                </c:pt>
                <c:pt idx="2">
                  <c:v>0.18351443810486695</c:v>
                </c:pt>
                <c:pt idx="3">
                  <c:v>0.12051382771287164</c:v>
                </c:pt>
                <c:pt idx="4">
                  <c:v>0.21555163351286349</c:v>
                </c:pt>
              </c:numCache>
            </c:numRef>
          </c:val>
          <c:extLst>
            <c:ext xmlns:c16="http://schemas.microsoft.com/office/drawing/2014/chart" uri="{C3380CC4-5D6E-409C-BE32-E72D297353CC}">
              <c16:uniqueId val="{00000000-4C41-48E5-A32E-32ED4045D713}"/>
            </c:ext>
          </c:extLst>
        </c:ser>
        <c:dLbls>
          <c:dLblPos val="outEnd"/>
          <c:showLegendKey val="0"/>
          <c:showVal val="1"/>
          <c:showCatName val="0"/>
          <c:showSerName val="0"/>
          <c:showPercent val="0"/>
          <c:showBubbleSize val="0"/>
        </c:dLbls>
        <c:gapWidth val="182"/>
        <c:axId val="828325119"/>
        <c:axId val="1703021695"/>
      </c:barChart>
      <c:catAx>
        <c:axId val="82832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21695"/>
        <c:crosses val="autoZero"/>
        <c:auto val="1"/>
        <c:lblAlgn val="ctr"/>
        <c:lblOffset val="100"/>
        <c:noMultiLvlLbl val="0"/>
      </c:catAx>
      <c:valAx>
        <c:axId val="17030216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2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222.xlsx]Manufacturing vs products!PivotTable1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Manufacturing</a:t>
            </a:r>
            <a:r>
              <a:rPr lang="en-IN" b="1" baseline="0"/>
              <a:t> price vs products</a:t>
            </a:r>
            <a:endParaRPr lang="en-IN" b="1"/>
          </a:p>
        </c:rich>
      </c:tx>
      <c:layout>
        <c:manualLayout>
          <c:xMode val="edge"/>
          <c:yMode val="edge"/>
          <c:x val="0.243958223972003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'Manufacturing vs products'!$B$3</c:f>
              <c:strCache>
                <c:ptCount val="1"/>
                <c:pt idx="0">
                  <c:v>Total</c:v>
                </c:pt>
              </c:strCache>
            </c:strRef>
          </c:tx>
          <c:spPr>
            <a:solidFill>
              <a:schemeClr val="accent1"/>
            </a:solidFill>
            <a:ln>
              <a:noFill/>
            </a:ln>
            <a:effectLst/>
          </c:spPr>
          <c:invertIfNegative val="0"/>
          <c:cat>
            <c:strRef>
              <c:f>'Manufacturing vs products'!$A$4:$A$9</c:f>
              <c:strCache>
                <c:ptCount val="6"/>
                <c:pt idx="0">
                  <c:v>Amarilla</c:v>
                </c:pt>
                <c:pt idx="1">
                  <c:v>Carretera</c:v>
                </c:pt>
                <c:pt idx="2">
                  <c:v>Montana</c:v>
                </c:pt>
                <c:pt idx="3">
                  <c:v>Paseo</c:v>
                </c:pt>
                <c:pt idx="4">
                  <c:v>Velo</c:v>
                </c:pt>
                <c:pt idx="5">
                  <c:v>VTT</c:v>
                </c:pt>
              </c:strCache>
            </c:strRef>
          </c:cat>
          <c:val>
            <c:numRef>
              <c:f>'Manufacturing vs products'!$B$4:$B$9</c:f>
              <c:numCache>
                <c:formatCode>General</c:formatCode>
                <c:ptCount val="6"/>
                <c:pt idx="0">
                  <c:v>2600</c:v>
                </c:pt>
                <c:pt idx="1">
                  <c:v>36</c:v>
                </c:pt>
                <c:pt idx="2">
                  <c:v>60</c:v>
                </c:pt>
                <c:pt idx="3">
                  <c:v>160</c:v>
                </c:pt>
                <c:pt idx="4">
                  <c:v>1680</c:v>
                </c:pt>
                <c:pt idx="5">
                  <c:v>2750</c:v>
                </c:pt>
              </c:numCache>
            </c:numRef>
          </c:val>
          <c:extLst>
            <c:ext xmlns:c16="http://schemas.microsoft.com/office/drawing/2014/chart" uri="{C3380CC4-5D6E-409C-BE32-E72D297353CC}">
              <c16:uniqueId val="{00000000-5DFE-4205-9A63-4373407A41B1}"/>
            </c:ext>
          </c:extLst>
        </c:ser>
        <c:dLbls>
          <c:showLegendKey val="0"/>
          <c:showVal val="0"/>
          <c:showCatName val="0"/>
          <c:showSerName val="0"/>
          <c:showPercent val="0"/>
          <c:showBubbleSize val="0"/>
        </c:dLbls>
        <c:gapWidth val="182"/>
        <c:axId val="1178433263"/>
        <c:axId val="1205989727"/>
      </c:barChart>
      <c:catAx>
        <c:axId val="117843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89727"/>
        <c:crosses val="autoZero"/>
        <c:auto val="1"/>
        <c:lblAlgn val="ctr"/>
        <c:lblOffset val="100"/>
        <c:noMultiLvlLbl val="0"/>
      </c:catAx>
      <c:valAx>
        <c:axId val="1205989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43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685800</xdr:colOff>
      <xdr:row>11</xdr:row>
      <xdr:rowOff>118110</xdr:rowOff>
    </xdr:from>
    <xdr:to>
      <xdr:col>10</xdr:col>
      <xdr:colOff>525780</xdr:colOff>
      <xdr:row>26</xdr:row>
      <xdr:rowOff>118110</xdr:rowOff>
    </xdr:to>
    <xdr:graphicFrame macro="">
      <xdr:nvGraphicFramePr>
        <xdr:cNvPr id="2" name="Chart 1">
          <a:extLst>
            <a:ext uri="{FF2B5EF4-FFF2-40B4-BE49-F238E27FC236}">
              <a16:creationId xmlns:a16="http://schemas.microsoft.com/office/drawing/2014/main" id="{9BC9EA00-07EE-AD84-1189-3AE12CEB6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60960</xdr:rowOff>
    </xdr:from>
    <xdr:to>
      <xdr:col>6</xdr:col>
      <xdr:colOff>502920</xdr:colOff>
      <xdr:row>14</xdr:row>
      <xdr:rowOff>83820</xdr:rowOff>
    </xdr:to>
    <xdr:graphicFrame macro="">
      <xdr:nvGraphicFramePr>
        <xdr:cNvPr id="2" name="Chart 1">
          <a:extLst>
            <a:ext uri="{FF2B5EF4-FFF2-40B4-BE49-F238E27FC236}">
              <a16:creationId xmlns:a16="http://schemas.microsoft.com/office/drawing/2014/main" id="{4734AD5C-51F8-43A0-99CA-9F60380C4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14</xdr:row>
      <xdr:rowOff>106680</xdr:rowOff>
    </xdr:from>
    <xdr:to>
      <xdr:col>12</xdr:col>
      <xdr:colOff>541020</xdr:colOff>
      <xdr:row>26</xdr:row>
      <xdr:rowOff>15240</xdr:rowOff>
    </xdr:to>
    <xdr:graphicFrame macro="">
      <xdr:nvGraphicFramePr>
        <xdr:cNvPr id="3" name="Chart 2">
          <a:extLst>
            <a:ext uri="{FF2B5EF4-FFF2-40B4-BE49-F238E27FC236}">
              <a16:creationId xmlns:a16="http://schemas.microsoft.com/office/drawing/2014/main" id="{5D5469C9-BA58-4C20-9CB7-477B98CF0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548640</xdr:colOff>
      <xdr:row>2</xdr:row>
      <xdr:rowOff>99060</xdr:rowOff>
    </xdr:from>
    <xdr:to>
      <xdr:col>19</xdr:col>
      <xdr:colOff>350520</xdr:colOff>
      <xdr:row>14</xdr:row>
      <xdr:rowOff>91440</xdr:rowOff>
    </xdr:to>
    <xdr:graphicFrame macro="">
      <xdr:nvGraphicFramePr>
        <xdr:cNvPr id="4" name="Chart 3">
          <a:extLst>
            <a:ext uri="{FF2B5EF4-FFF2-40B4-BE49-F238E27FC236}">
              <a16:creationId xmlns:a16="http://schemas.microsoft.com/office/drawing/2014/main" id="{AACD3038-6BEC-42FC-8B03-E7E4FBA9E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464820</xdr:colOff>
      <xdr:row>2</xdr:row>
      <xdr:rowOff>68580</xdr:rowOff>
    </xdr:from>
    <xdr:to>
      <xdr:col>12</xdr:col>
      <xdr:colOff>548640</xdr:colOff>
      <xdr:row>14</xdr:row>
      <xdr:rowOff>76200</xdr:rowOff>
    </xdr:to>
    <xdr:graphicFrame macro="">
      <xdr:nvGraphicFramePr>
        <xdr:cNvPr id="5" name="Chart 4">
          <a:extLst>
            <a:ext uri="{FF2B5EF4-FFF2-40B4-BE49-F238E27FC236}">
              <a16:creationId xmlns:a16="http://schemas.microsoft.com/office/drawing/2014/main" id="{C917B7F7-1D9A-4F2C-8175-F1E37946F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541020</xdr:colOff>
      <xdr:row>14</xdr:row>
      <xdr:rowOff>129540</xdr:rowOff>
    </xdr:from>
    <xdr:to>
      <xdr:col>19</xdr:col>
      <xdr:colOff>373380</xdr:colOff>
      <xdr:row>26</xdr:row>
      <xdr:rowOff>45720</xdr:rowOff>
    </xdr:to>
    <xdr:graphicFrame macro="">
      <xdr:nvGraphicFramePr>
        <xdr:cNvPr id="6" name="Chart 5">
          <a:extLst>
            <a:ext uri="{FF2B5EF4-FFF2-40B4-BE49-F238E27FC236}">
              <a16:creationId xmlns:a16="http://schemas.microsoft.com/office/drawing/2014/main" id="{AF989144-9FD9-4AF9-A99C-57606D139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xdr:row>
      <xdr:rowOff>76200</xdr:rowOff>
    </xdr:from>
    <xdr:to>
      <xdr:col>6</xdr:col>
      <xdr:colOff>457200</xdr:colOff>
      <xdr:row>26</xdr:row>
      <xdr:rowOff>30480</xdr:rowOff>
    </xdr:to>
    <xdr:graphicFrame macro="">
      <xdr:nvGraphicFramePr>
        <xdr:cNvPr id="7" name="Chart 6">
          <a:extLst>
            <a:ext uri="{FF2B5EF4-FFF2-40B4-BE49-F238E27FC236}">
              <a16:creationId xmlns:a16="http://schemas.microsoft.com/office/drawing/2014/main" id="{E34D4E07-6074-49E3-9976-B01000939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xdr:colOff>
      <xdr:row>25</xdr:row>
      <xdr:rowOff>167640</xdr:rowOff>
    </xdr:from>
    <xdr:to>
      <xdr:col>19</xdr:col>
      <xdr:colOff>388620</xdr:colOff>
      <xdr:row>40</xdr:row>
      <xdr:rowOff>167640</xdr:rowOff>
    </xdr:to>
    <xdr:graphicFrame macro="">
      <xdr:nvGraphicFramePr>
        <xdr:cNvPr id="8" name="Chart 7">
          <a:extLst>
            <a:ext uri="{FF2B5EF4-FFF2-40B4-BE49-F238E27FC236}">
              <a16:creationId xmlns:a16="http://schemas.microsoft.com/office/drawing/2014/main" id="{BDBBF83F-6A88-432E-B0EA-D8B12B859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30480</xdr:colOff>
      <xdr:row>1</xdr:row>
      <xdr:rowOff>0</xdr:rowOff>
    </xdr:from>
    <xdr:to>
      <xdr:col>10</xdr:col>
      <xdr:colOff>30480</xdr:colOff>
      <xdr:row>2</xdr:row>
      <xdr:rowOff>15240</xdr:rowOff>
    </xdr:to>
    <mc:AlternateContent xmlns:mc="http://schemas.openxmlformats.org/markup-compatibility/2006">
      <mc:Choice xmlns:a14="http://schemas.microsoft.com/office/drawing/2010/main" Requires="a14">
        <xdr:graphicFrame macro="">
          <xdr:nvGraphicFramePr>
            <xdr:cNvPr id="9" name="Segment">
              <a:extLst>
                <a:ext uri="{FF2B5EF4-FFF2-40B4-BE49-F238E27FC236}">
                  <a16:creationId xmlns:a16="http://schemas.microsoft.com/office/drawing/2014/main" id="{89D0337A-0CB2-2506-5DC4-B6CC9D2918E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4297680" y="182880"/>
              <a:ext cx="18288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68580</xdr:colOff>
      <xdr:row>1</xdr:row>
      <xdr:rowOff>7621</xdr:rowOff>
    </xdr:from>
    <xdr:to>
      <xdr:col>13</xdr:col>
      <xdr:colOff>68580</xdr:colOff>
      <xdr:row>2</xdr:row>
      <xdr:rowOff>45721</xdr:rowOff>
    </xdr:to>
    <mc:AlternateContent xmlns:mc="http://schemas.openxmlformats.org/markup-compatibility/2006">
      <mc:Choice xmlns:a14="http://schemas.microsoft.com/office/drawing/2010/main" Requires="a14">
        <xdr:graphicFrame macro="">
          <xdr:nvGraphicFramePr>
            <xdr:cNvPr id="10" name="Month Name">
              <a:extLst>
                <a:ext uri="{FF2B5EF4-FFF2-40B4-BE49-F238E27FC236}">
                  <a16:creationId xmlns:a16="http://schemas.microsoft.com/office/drawing/2014/main" id="{52D0ADA3-3FF6-B6A1-32AE-FA9E234D00A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6164580" y="190501"/>
              <a:ext cx="18288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541020</xdr:colOff>
      <xdr:row>9</xdr:row>
      <xdr:rowOff>41910</xdr:rowOff>
    </xdr:from>
    <xdr:to>
      <xdr:col>10</xdr:col>
      <xdr:colOff>236220</xdr:colOff>
      <xdr:row>24</xdr:row>
      <xdr:rowOff>41910</xdr:rowOff>
    </xdr:to>
    <xdr:graphicFrame macro="">
      <xdr:nvGraphicFramePr>
        <xdr:cNvPr id="2" name="Chart 1">
          <a:extLst>
            <a:ext uri="{FF2B5EF4-FFF2-40B4-BE49-F238E27FC236}">
              <a16:creationId xmlns:a16="http://schemas.microsoft.com/office/drawing/2014/main" id="{FA8C951F-368B-E209-2455-BFB041EBE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769620</xdr:colOff>
      <xdr:row>16</xdr:row>
      <xdr:rowOff>57150</xdr:rowOff>
    </xdr:from>
    <xdr:to>
      <xdr:col>12</xdr:col>
      <xdr:colOff>7620</xdr:colOff>
      <xdr:row>31</xdr:row>
      <xdr:rowOff>57150</xdr:rowOff>
    </xdr:to>
    <xdr:graphicFrame macro="">
      <xdr:nvGraphicFramePr>
        <xdr:cNvPr id="2" name="Chart 1">
          <a:extLst>
            <a:ext uri="{FF2B5EF4-FFF2-40B4-BE49-F238E27FC236}">
              <a16:creationId xmlns:a16="http://schemas.microsoft.com/office/drawing/2014/main" id="{657D1DE8-C39C-CE2B-6C91-5AC73AC94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9</xdr:row>
      <xdr:rowOff>148590</xdr:rowOff>
    </xdr:from>
    <xdr:to>
      <xdr:col>10</xdr:col>
      <xdr:colOff>457200</xdr:colOff>
      <xdr:row>24</xdr:row>
      <xdr:rowOff>148590</xdr:rowOff>
    </xdr:to>
    <xdr:graphicFrame macro="">
      <xdr:nvGraphicFramePr>
        <xdr:cNvPr id="2" name="Chart 1">
          <a:extLst>
            <a:ext uri="{FF2B5EF4-FFF2-40B4-BE49-F238E27FC236}">
              <a16:creationId xmlns:a16="http://schemas.microsoft.com/office/drawing/2014/main" id="{1B31F458-829D-3CAE-3664-0A14916C7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365760</xdr:colOff>
      <xdr:row>9</xdr:row>
      <xdr:rowOff>148590</xdr:rowOff>
    </xdr:from>
    <xdr:to>
      <xdr:col>11</xdr:col>
      <xdr:colOff>60960</xdr:colOff>
      <xdr:row>24</xdr:row>
      <xdr:rowOff>148590</xdr:rowOff>
    </xdr:to>
    <xdr:graphicFrame macro="">
      <xdr:nvGraphicFramePr>
        <xdr:cNvPr id="2" name="Chart 1">
          <a:extLst>
            <a:ext uri="{FF2B5EF4-FFF2-40B4-BE49-F238E27FC236}">
              <a16:creationId xmlns:a16="http://schemas.microsoft.com/office/drawing/2014/main" id="{31EAD586-5D6A-29BC-B1B7-B5E465A4B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xdr:colOff>
      <xdr:row>9</xdr:row>
      <xdr:rowOff>148590</xdr:rowOff>
    </xdr:from>
    <xdr:to>
      <xdr:col>10</xdr:col>
      <xdr:colOff>327660</xdr:colOff>
      <xdr:row>24</xdr:row>
      <xdr:rowOff>148590</xdr:rowOff>
    </xdr:to>
    <xdr:graphicFrame macro="">
      <xdr:nvGraphicFramePr>
        <xdr:cNvPr id="2" name="Chart 1">
          <a:extLst>
            <a:ext uri="{FF2B5EF4-FFF2-40B4-BE49-F238E27FC236}">
              <a16:creationId xmlns:a16="http://schemas.microsoft.com/office/drawing/2014/main" id="{B8BD4ED3-0B2B-6D03-AE09-F6A55DAFD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304800</xdr:colOff>
      <xdr:row>13</xdr:row>
      <xdr:rowOff>11430</xdr:rowOff>
    </xdr:from>
    <xdr:to>
      <xdr:col>19</xdr:col>
      <xdr:colOff>160020</xdr:colOff>
      <xdr:row>28</xdr:row>
      <xdr:rowOff>11430</xdr:rowOff>
    </xdr:to>
    <xdr:graphicFrame macro="">
      <xdr:nvGraphicFramePr>
        <xdr:cNvPr id="2" name="Chart 1">
          <a:extLst>
            <a:ext uri="{FF2B5EF4-FFF2-40B4-BE49-F238E27FC236}">
              <a16:creationId xmlns:a16="http://schemas.microsoft.com/office/drawing/2014/main" id="{695A8CB9-8219-A2D4-848D-61197CCD1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koti" refreshedDate="45297.732383449074" createdVersion="8" refreshedVersion="8" minRefreshableVersion="3" recordCount="75" xr:uid="{D6F15511-3242-433B-A0FB-C4CD45CB29E0}">
  <cacheSource type="worksheet">
    <worksheetSource name="Table2"/>
  </cacheSource>
  <cacheFields count="16">
    <cacheField name="Segment" numFmtId="0">
      <sharedItems count="1">
        <s v="Channel Partners"/>
      </sharedItems>
    </cacheField>
    <cacheField name="Country" numFmtId="0">
      <sharedItems count="5">
        <s v="France"/>
        <s v="United States of America"/>
        <s v="Canada"/>
        <s v="Mexico"/>
        <s v="Germany"/>
      </sharedItems>
    </cacheField>
    <cacheField name="Product" numFmtId="0">
      <sharedItems count="6">
        <s v="VTT"/>
        <s v="Montana"/>
        <s v="Carretera"/>
        <s v="Velo"/>
        <s v="Amarilla"/>
        <s v="Paseo"/>
      </sharedItems>
    </cacheField>
    <cacheField name="Discount Band" numFmtId="0">
      <sharedItems count="4">
        <s v="High"/>
        <s v="Medium"/>
        <s v="Low"/>
        <s v="None"/>
      </sharedItems>
    </cacheField>
    <cacheField name="Units Sold" numFmtId="0">
      <sharedItems containsSemiMixedTypes="0" containsString="0" containsNumber="1" minValue="367" maxValue="4026"/>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12" maxValue="12"/>
    </cacheField>
    <cacheField name="Gross Sales" numFmtId="0">
      <sharedItems containsSemiMixedTypes="0" containsString="0" containsNumber="1" containsInteger="1" minValue="4404" maxValue="48312"/>
    </cacheField>
    <cacheField name="Discounts" numFmtId="0">
      <sharedItems containsSemiMixedTypes="0" containsString="0" containsNumber="1" minValue="0" maxValue="5314.32"/>
    </cacheField>
    <cacheField name=" Sales" numFmtId="0">
      <sharedItems containsSemiMixedTypes="0" containsString="0" containsNumber="1" minValue="4280.3999999999996" maxValue="42997.68"/>
    </cacheField>
    <cacheField name="COGS" numFmtId="0">
      <sharedItems containsSemiMixedTypes="0" containsString="0" containsNumber="1" minValue="1101" maxValue="12078"/>
    </cacheField>
    <cacheField name="Profit" numFmtId="0">
      <sharedItems containsSemiMixedTypes="0" containsString="0" containsNumber="1" minValue="3050.3999999999996" maxValue="30919.68"/>
    </cacheField>
    <cacheField name="Date" numFmtId="14">
      <sharedItems containsSemiMixedTypes="0" containsNonDate="0" containsDate="1" containsString="0" minDate="2014-01-01T00:00:00" maxDate="2014-12-02T00:00:00"/>
    </cacheField>
    <cacheField name="Month Number" numFmtId="0">
      <sharedItems containsSemiMixedTypes="0" containsString="0" containsNumber="1" containsInteger="1" minValue="1" maxValue="12"/>
    </cacheField>
    <cacheField name="Month Name" numFmtId="0">
      <sharedItems count="12">
        <s v="January"/>
        <s v="February"/>
        <s v="March"/>
        <s v="April"/>
        <s v="May"/>
        <s v="June"/>
        <s v="July"/>
        <s v="August"/>
        <s v="September"/>
        <s v="October"/>
        <s v="November"/>
        <s v="December"/>
      </sharedItems>
    </cacheField>
    <cacheField name="Year" numFmtId="0">
      <sharedItems count="1">
        <s v="2014"/>
      </sharedItems>
    </cacheField>
  </cacheFields>
  <extLst>
    <ext xmlns:x14="http://schemas.microsoft.com/office/spreadsheetml/2009/9/main" uri="{725AE2AE-9491-48be-B2B4-4EB974FC3084}">
      <x14:pivotCacheDefinition pivotCacheId="15310219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koti" refreshedDate="45297.937456597225" createdVersion="8" refreshedVersion="8" minRefreshableVersion="3" recordCount="75" xr:uid="{54B714C8-524F-4AAD-B5A0-3841DA7EBDC5}">
  <cacheSource type="worksheet">
    <worksheetSource name="Table2"/>
  </cacheSource>
  <cacheFields count="16">
    <cacheField name="Segment" numFmtId="0">
      <sharedItems/>
    </cacheField>
    <cacheField name="Country" numFmtId="0">
      <sharedItems count="5">
        <s v="France"/>
        <s v="United States of America"/>
        <s v="Canada"/>
        <s v="Mexico"/>
        <s v="Germany"/>
      </sharedItems>
    </cacheField>
    <cacheField name="Product" numFmtId="0">
      <sharedItems/>
    </cacheField>
    <cacheField name="Discount Band" numFmtId="0">
      <sharedItems/>
    </cacheField>
    <cacheField name="Units Sold" numFmtId="0">
      <sharedItems containsSemiMixedTypes="0" containsString="0" containsNumber="1" minValue="367" maxValue="4026"/>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12" maxValue="12"/>
    </cacheField>
    <cacheField name="Gross Sales" numFmtId="0">
      <sharedItems containsSemiMixedTypes="0" containsString="0" containsNumber="1" containsInteger="1" minValue="4404" maxValue="48312"/>
    </cacheField>
    <cacheField name="Discounts" numFmtId="0">
      <sharedItems containsSemiMixedTypes="0" containsString="0" containsNumber="1" minValue="0" maxValue="5314.32"/>
    </cacheField>
    <cacheField name=" Sales" numFmtId="0">
      <sharedItems containsSemiMixedTypes="0" containsString="0" containsNumber="1" minValue="4280.3999999999996" maxValue="42997.68"/>
    </cacheField>
    <cacheField name="COGS" numFmtId="0">
      <sharedItems containsSemiMixedTypes="0" containsString="0" containsNumber="1" minValue="1101" maxValue="12078"/>
    </cacheField>
    <cacheField name="Profit" numFmtId="0">
      <sharedItems containsSemiMixedTypes="0" containsString="0" containsNumber="1" minValue="3050.3999999999996" maxValue="30919.68"/>
    </cacheField>
    <cacheField name="Date" numFmtId="14">
      <sharedItems containsSemiMixedTypes="0" containsNonDate="0" containsDate="1" containsString="0" minDate="2014-01-01T00:00:00" maxDate="2014-12-02T00:00:00"/>
    </cacheField>
    <cacheField name="Month Number" numFmtId="0">
      <sharedItems containsSemiMixedTypes="0" containsString="0" containsNumber="1" containsInteger="1" minValue="1" maxValue="12"/>
    </cacheField>
    <cacheField name="Month Name" numFmtId="0">
      <sharedItems/>
    </cacheField>
    <cacheField name="Yea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x v="0"/>
    <n v="1734"/>
    <n v="250"/>
    <n v="12"/>
    <n v="20808"/>
    <n v="2288.88"/>
    <n v="18519.12"/>
    <n v="5202"/>
    <n v="13317.119999999999"/>
    <d v="2014-01-01T00:00:00"/>
    <n v="1"/>
    <x v="0"/>
    <x v="0"/>
  </r>
  <r>
    <x v="0"/>
    <x v="1"/>
    <x v="0"/>
    <x v="1"/>
    <n v="1956"/>
    <n v="250"/>
    <n v="12"/>
    <n v="23472"/>
    <n v="2112.48"/>
    <n v="21359.52"/>
    <n v="5868"/>
    <n v="15491.52"/>
    <d v="2014-01-01T00:00:00"/>
    <n v="1"/>
    <x v="0"/>
    <x v="0"/>
  </r>
  <r>
    <x v="0"/>
    <x v="2"/>
    <x v="0"/>
    <x v="1"/>
    <n v="3244.5"/>
    <n v="250"/>
    <n v="12"/>
    <n v="38934"/>
    <n v="2725.38"/>
    <n v="36208.620000000003"/>
    <n v="9733.5"/>
    <n v="26475.120000000003"/>
    <d v="2014-01-01T00:00:00"/>
    <n v="1"/>
    <x v="0"/>
    <x v="0"/>
  </r>
  <r>
    <x v="0"/>
    <x v="3"/>
    <x v="1"/>
    <x v="1"/>
    <n v="2340"/>
    <n v="5"/>
    <n v="12"/>
    <n v="28080"/>
    <n v="1965.6"/>
    <n v="26114.400000000001"/>
    <n v="7020"/>
    <n v="19094.400000000001"/>
    <d v="2014-01-01T00:00:00"/>
    <n v="1"/>
    <x v="0"/>
    <x v="0"/>
  </r>
  <r>
    <x v="0"/>
    <x v="4"/>
    <x v="0"/>
    <x v="2"/>
    <n v="2479"/>
    <n v="250"/>
    <n v="12"/>
    <n v="29748"/>
    <n v="892.44"/>
    <n v="28855.56"/>
    <n v="7437"/>
    <n v="21418.560000000001"/>
    <d v="2014-01-01T00:00:00"/>
    <n v="1"/>
    <x v="0"/>
    <x v="0"/>
  </r>
  <r>
    <x v="0"/>
    <x v="2"/>
    <x v="2"/>
    <x v="0"/>
    <n v="1937"/>
    <n v="3"/>
    <n v="12"/>
    <n v="23244"/>
    <n v="2556.84"/>
    <n v="20687.16"/>
    <n v="5811"/>
    <n v="14876.16"/>
    <d v="2014-02-01T00:00:00"/>
    <n v="2"/>
    <x v="1"/>
    <x v="0"/>
  </r>
  <r>
    <x v="0"/>
    <x v="3"/>
    <x v="2"/>
    <x v="1"/>
    <n v="727"/>
    <n v="3"/>
    <n v="12"/>
    <n v="8724"/>
    <n v="610.67999999999995"/>
    <n v="8113.32"/>
    <n v="2181"/>
    <n v="5932.32"/>
    <d v="2014-02-01T00:00:00"/>
    <n v="2"/>
    <x v="1"/>
    <x v="0"/>
  </r>
  <r>
    <x v="0"/>
    <x v="4"/>
    <x v="2"/>
    <x v="1"/>
    <n v="1116"/>
    <n v="3"/>
    <n v="12"/>
    <n v="13392"/>
    <n v="669.6"/>
    <n v="12722.4"/>
    <n v="3348"/>
    <n v="9374.4"/>
    <d v="2014-02-01T00:00:00"/>
    <n v="2"/>
    <x v="1"/>
    <x v="0"/>
  </r>
  <r>
    <x v="0"/>
    <x v="0"/>
    <x v="2"/>
    <x v="1"/>
    <n v="1865"/>
    <n v="3"/>
    <n v="12"/>
    <n v="22380"/>
    <n v="1119"/>
    <n v="21261"/>
    <n v="5595"/>
    <n v="15666"/>
    <d v="2014-02-01T00:00:00"/>
    <n v="2"/>
    <x v="1"/>
    <x v="0"/>
  </r>
  <r>
    <x v="0"/>
    <x v="1"/>
    <x v="2"/>
    <x v="2"/>
    <n v="1858"/>
    <n v="3"/>
    <n v="12"/>
    <n v="22296"/>
    <n v="222.96"/>
    <n v="22073.040000000001"/>
    <n v="5574"/>
    <n v="16499.04"/>
    <d v="2014-02-01T00:00:00"/>
    <n v="2"/>
    <x v="1"/>
    <x v="0"/>
  </r>
  <r>
    <x v="0"/>
    <x v="3"/>
    <x v="3"/>
    <x v="0"/>
    <n v="500"/>
    <n v="120"/>
    <n v="12"/>
    <n v="6000"/>
    <n v="900"/>
    <n v="5100"/>
    <n v="1500"/>
    <n v="3600"/>
    <d v="2014-03-01T00:00:00"/>
    <n v="3"/>
    <x v="2"/>
    <x v="0"/>
  </r>
  <r>
    <x v="0"/>
    <x v="0"/>
    <x v="3"/>
    <x v="1"/>
    <n v="1967"/>
    <n v="120"/>
    <n v="12"/>
    <n v="23604"/>
    <n v="2124.36"/>
    <n v="21479.64"/>
    <n v="5901"/>
    <n v="15578.64"/>
    <d v="2014-03-01T00:00:00"/>
    <n v="3"/>
    <x v="2"/>
    <x v="0"/>
  </r>
  <r>
    <x v="0"/>
    <x v="4"/>
    <x v="3"/>
    <x v="3"/>
    <n v="2161"/>
    <n v="120"/>
    <n v="12"/>
    <n v="25932"/>
    <n v="0"/>
    <n v="25932"/>
    <n v="6483"/>
    <n v="19449"/>
    <d v="2014-03-01T00:00:00"/>
    <n v="3"/>
    <x v="2"/>
    <x v="0"/>
  </r>
  <r>
    <x v="0"/>
    <x v="2"/>
    <x v="3"/>
    <x v="1"/>
    <n v="598"/>
    <n v="120"/>
    <n v="12"/>
    <n v="7176"/>
    <n v="574.08000000000004"/>
    <n v="6601.92"/>
    <n v="1794"/>
    <n v="4807.92"/>
    <d v="2014-03-01T00:00:00"/>
    <n v="3"/>
    <x v="2"/>
    <x v="0"/>
  </r>
  <r>
    <x v="0"/>
    <x v="1"/>
    <x v="3"/>
    <x v="2"/>
    <n v="1465"/>
    <n v="120"/>
    <n v="12"/>
    <n v="17580"/>
    <n v="703.2"/>
    <n v="16876.8"/>
    <n v="4395"/>
    <n v="12481.8"/>
    <d v="2014-03-01T00:00:00"/>
    <n v="3"/>
    <x v="2"/>
    <x v="0"/>
  </r>
  <r>
    <x v="0"/>
    <x v="2"/>
    <x v="4"/>
    <x v="0"/>
    <n v="3520.5"/>
    <n v="260"/>
    <n v="12"/>
    <n v="42246"/>
    <n v="4224.6000000000004"/>
    <n v="38021.399999999994"/>
    <n v="10561.5"/>
    <n v="27459.899999999998"/>
    <d v="2014-04-01T00:00:00"/>
    <n v="4"/>
    <x v="3"/>
    <x v="0"/>
  </r>
  <r>
    <x v="0"/>
    <x v="4"/>
    <x v="0"/>
    <x v="3"/>
    <n v="2838"/>
    <n v="250"/>
    <n v="12"/>
    <n v="34056"/>
    <n v="0"/>
    <n v="34056"/>
    <n v="8514"/>
    <n v="25542"/>
    <d v="2014-04-01T00:00:00"/>
    <n v="4"/>
    <x v="3"/>
    <x v="0"/>
  </r>
  <r>
    <x v="0"/>
    <x v="0"/>
    <x v="0"/>
    <x v="1"/>
    <n v="1738.5"/>
    <n v="250"/>
    <n v="12"/>
    <n v="20862"/>
    <n v="1460.34"/>
    <n v="19401.66"/>
    <n v="5215.5"/>
    <n v="14186.16"/>
    <d v="2014-04-01T00:00:00"/>
    <n v="4"/>
    <x v="3"/>
    <x v="0"/>
  </r>
  <r>
    <x v="0"/>
    <x v="1"/>
    <x v="4"/>
    <x v="3"/>
    <n v="1953"/>
    <n v="260"/>
    <n v="12"/>
    <n v="23436"/>
    <n v="0"/>
    <n v="23436"/>
    <n v="5859"/>
    <n v="17577"/>
    <d v="2014-04-01T00:00:00"/>
    <n v="4"/>
    <x v="3"/>
    <x v="0"/>
  </r>
  <r>
    <x v="0"/>
    <x v="3"/>
    <x v="0"/>
    <x v="2"/>
    <n v="1916"/>
    <n v="250"/>
    <n v="12"/>
    <n v="22992"/>
    <n v="689.76"/>
    <n v="22302.240000000002"/>
    <n v="5748"/>
    <n v="16554.240000000002"/>
    <d v="2014-04-01T00:00:00"/>
    <n v="4"/>
    <x v="3"/>
    <x v="0"/>
  </r>
  <r>
    <x v="0"/>
    <x v="1"/>
    <x v="0"/>
    <x v="0"/>
    <n v="1806"/>
    <n v="250"/>
    <n v="12"/>
    <n v="21672"/>
    <n v="3250.8"/>
    <n v="18421.2"/>
    <n v="5418"/>
    <n v="13003.2"/>
    <d v="2014-05-01T00:00:00"/>
    <n v="5"/>
    <x v="4"/>
    <x v="0"/>
  </r>
  <r>
    <x v="0"/>
    <x v="3"/>
    <x v="1"/>
    <x v="0"/>
    <n v="2661"/>
    <n v="5"/>
    <n v="12"/>
    <n v="31932"/>
    <n v="3831.84"/>
    <n v="28100.16"/>
    <n v="7983"/>
    <n v="20117.16"/>
    <d v="2014-05-01T00:00:00"/>
    <n v="5"/>
    <x v="4"/>
    <x v="0"/>
  </r>
  <r>
    <x v="0"/>
    <x v="2"/>
    <x v="0"/>
    <x v="0"/>
    <n v="2109"/>
    <n v="250"/>
    <n v="12"/>
    <n v="25308"/>
    <n v="3036.96"/>
    <n v="22271.040000000001"/>
    <n v="6327"/>
    <n v="15944.04"/>
    <d v="2014-05-01T00:00:00"/>
    <n v="5"/>
    <x v="4"/>
    <x v="0"/>
  </r>
  <r>
    <x v="0"/>
    <x v="4"/>
    <x v="0"/>
    <x v="1"/>
    <n v="880"/>
    <n v="250"/>
    <n v="12"/>
    <n v="10560"/>
    <n v="950.4"/>
    <n v="9609.6"/>
    <n v="2640"/>
    <n v="6969.6"/>
    <d v="2014-05-01T00:00:00"/>
    <n v="5"/>
    <x v="4"/>
    <x v="0"/>
  </r>
  <r>
    <x v="0"/>
    <x v="0"/>
    <x v="0"/>
    <x v="2"/>
    <n v="866"/>
    <n v="250"/>
    <n v="12"/>
    <n v="10392"/>
    <n v="415.68"/>
    <n v="9976.32"/>
    <n v="2598"/>
    <n v="7378.32"/>
    <d v="2014-05-01T00:00:00"/>
    <n v="5"/>
    <x v="4"/>
    <x v="0"/>
  </r>
  <r>
    <x v="0"/>
    <x v="2"/>
    <x v="1"/>
    <x v="3"/>
    <n v="2518"/>
    <n v="5"/>
    <n v="12"/>
    <n v="30216"/>
    <n v="0"/>
    <n v="30216"/>
    <n v="7554"/>
    <n v="22662"/>
    <d v="2014-06-01T00:00:00"/>
    <n v="6"/>
    <x v="5"/>
    <x v="0"/>
  </r>
  <r>
    <x v="0"/>
    <x v="4"/>
    <x v="1"/>
    <x v="3"/>
    <n v="1545"/>
    <n v="5"/>
    <n v="12"/>
    <n v="18540"/>
    <n v="0"/>
    <n v="18540"/>
    <n v="4635"/>
    <n v="13905"/>
    <d v="2014-06-01T00:00:00"/>
    <n v="6"/>
    <x v="5"/>
    <x v="0"/>
  </r>
  <r>
    <x v="0"/>
    <x v="3"/>
    <x v="3"/>
    <x v="0"/>
    <n v="604"/>
    <n v="120"/>
    <n v="12"/>
    <n v="7248"/>
    <n v="942.24"/>
    <n v="6305.76"/>
    <n v="1812"/>
    <n v="4493.76"/>
    <d v="2014-06-01T00:00:00"/>
    <n v="6"/>
    <x v="5"/>
    <x v="0"/>
  </r>
  <r>
    <x v="0"/>
    <x v="3"/>
    <x v="1"/>
    <x v="0"/>
    <n v="604"/>
    <n v="5"/>
    <n v="12"/>
    <n v="7248"/>
    <n v="942.24"/>
    <n v="6305.76"/>
    <n v="1812"/>
    <n v="4493.76"/>
    <d v="2014-06-01T00:00:00"/>
    <n v="6"/>
    <x v="5"/>
    <x v="0"/>
  </r>
  <r>
    <x v="0"/>
    <x v="2"/>
    <x v="5"/>
    <x v="3"/>
    <n v="2518"/>
    <n v="10"/>
    <n v="12"/>
    <n v="30216"/>
    <n v="0"/>
    <n v="30216"/>
    <n v="7554"/>
    <n v="22662"/>
    <d v="2014-06-01T00:00:00"/>
    <n v="6"/>
    <x v="5"/>
    <x v="0"/>
  </r>
  <r>
    <x v="0"/>
    <x v="4"/>
    <x v="3"/>
    <x v="3"/>
    <n v="1545"/>
    <n v="120"/>
    <n v="12"/>
    <n v="18540"/>
    <n v="0"/>
    <n v="18540"/>
    <n v="4635"/>
    <n v="13905"/>
    <d v="2014-06-01T00:00:00"/>
    <n v="6"/>
    <x v="5"/>
    <x v="0"/>
  </r>
  <r>
    <x v="0"/>
    <x v="0"/>
    <x v="5"/>
    <x v="2"/>
    <n v="1901"/>
    <n v="10"/>
    <n v="12"/>
    <n v="22812"/>
    <n v="684.36"/>
    <n v="22127.64"/>
    <n v="5703"/>
    <n v="16424.64"/>
    <d v="2014-06-01T00:00:00"/>
    <n v="6"/>
    <x v="5"/>
    <x v="0"/>
  </r>
  <r>
    <x v="0"/>
    <x v="0"/>
    <x v="1"/>
    <x v="2"/>
    <n v="1901"/>
    <n v="5"/>
    <n v="12"/>
    <n v="22812"/>
    <n v="684.36"/>
    <n v="22127.64"/>
    <n v="5703"/>
    <n v="16424.64"/>
    <d v="2014-06-01T00:00:00"/>
    <n v="6"/>
    <x v="5"/>
    <x v="0"/>
  </r>
  <r>
    <x v="0"/>
    <x v="1"/>
    <x v="5"/>
    <x v="2"/>
    <n v="1142"/>
    <n v="10"/>
    <n v="12"/>
    <n v="13704"/>
    <n v="274.08"/>
    <n v="13429.92"/>
    <n v="3426"/>
    <n v="10003.92"/>
    <d v="2014-06-01T00:00:00"/>
    <n v="6"/>
    <x v="5"/>
    <x v="0"/>
  </r>
  <r>
    <x v="0"/>
    <x v="1"/>
    <x v="1"/>
    <x v="2"/>
    <n v="1142"/>
    <n v="5"/>
    <n v="12"/>
    <n v="13704"/>
    <n v="274.08"/>
    <n v="13429.92"/>
    <n v="3426"/>
    <n v="10003.92"/>
    <d v="2014-06-01T00:00:00"/>
    <n v="6"/>
    <x v="5"/>
    <x v="0"/>
  </r>
  <r>
    <x v="0"/>
    <x v="3"/>
    <x v="5"/>
    <x v="0"/>
    <n v="571"/>
    <n v="10"/>
    <n v="12"/>
    <n v="6852"/>
    <n v="890.76"/>
    <n v="5961.24"/>
    <n v="1713"/>
    <n v="4248.24"/>
    <d v="2014-07-01T00:00:00"/>
    <n v="7"/>
    <x v="6"/>
    <x v="0"/>
  </r>
  <r>
    <x v="0"/>
    <x v="4"/>
    <x v="5"/>
    <x v="3"/>
    <n v="367"/>
    <n v="10"/>
    <n v="12"/>
    <n v="4404"/>
    <n v="0"/>
    <n v="4404"/>
    <n v="1101"/>
    <n v="3303"/>
    <d v="2014-07-01T00:00:00"/>
    <n v="7"/>
    <x v="6"/>
    <x v="0"/>
  </r>
  <r>
    <x v="0"/>
    <x v="0"/>
    <x v="5"/>
    <x v="0"/>
    <n v="2425.5"/>
    <n v="10"/>
    <n v="12"/>
    <n v="29106"/>
    <n v="3201.66"/>
    <n v="25904.340000000004"/>
    <n v="7276.5"/>
    <n v="18627.840000000004"/>
    <d v="2014-07-01T00:00:00"/>
    <n v="7"/>
    <x v="6"/>
    <x v="0"/>
  </r>
  <r>
    <x v="0"/>
    <x v="2"/>
    <x v="5"/>
    <x v="0"/>
    <n v="4026"/>
    <n v="10"/>
    <n v="12"/>
    <n v="48312"/>
    <n v="5314.32"/>
    <n v="42997.68"/>
    <n v="12078"/>
    <n v="30919.68"/>
    <d v="2014-07-01T00:00:00"/>
    <n v="7"/>
    <x v="6"/>
    <x v="0"/>
  </r>
  <r>
    <x v="0"/>
    <x v="1"/>
    <x v="5"/>
    <x v="2"/>
    <n v="1369.5"/>
    <n v="10"/>
    <n v="12"/>
    <n v="16434"/>
    <n v="493.02"/>
    <n v="15940.98"/>
    <n v="4108.5"/>
    <n v="11832.48"/>
    <d v="2014-07-01T00:00:00"/>
    <n v="7"/>
    <x v="6"/>
    <x v="0"/>
  </r>
  <r>
    <x v="0"/>
    <x v="0"/>
    <x v="4"/>
    <x v="0"/>
    <n v="2475"/>
    <n v="260"/>
    <n v="12"/>
    <n v="29700"/>
    <n v="4158"/>
    <n v="25542"/>
    <n v="7425"/>
    <n v="18117"/>
    <d v="2014-08-01T00:00:00"/>
    <n v="8"/>
    <x v="7"/>
    <x v="0"/>
  </r>
  <r>
    <x v="0"/>
    <x v="4"/>
    <x v="4"/>
    <x v="0"/>
    <n v="2574"/>
    <n v="260"/>
    <n v="12"/>
    <n v="30888"/>
    <n v="3088.8"/>
    <n v="27799.200000000001"/>
    <n v="7722"/>
    <n v="20077.2"/>
    <d v="2014-08-01T00:00:00"/>
    <n v="8"/>
    <x v="7"/>
    <x v="0"/>
  </r>
  <r>
    <x v="0"/>
    <x v="2"/>
    <x v="2"/>
    <x v="1"/>
    <n v="1884"/>
    <n v="3"/>
    <n v="12"/>
    <n v="22608"/>
    <n v="1582.56"/>
    <n v="21025.439999999999"/>
    <n v="5652"/>
    <n v="15373.439999999999"/>
    <d v="2014-08-01T00:00:00"/>
    <n v="8"/>
    <x v="7"/>
    <x v="0"/>
  </r>
  <r>
    <x v="0"/>
    <x v="1"/>
    <x v="4"/>
    <x v="3"/>
    <n v="2141"/>
    <n v="260"/>
    <n v="12"/>
    <n v="25692"/>
    <n v="0"/>
    <n v="25692"/>
    <n v="6423"/>
    <n v="19269"/>
    <d v="2014-08-01T00:00:00"/>
    <n v="8"/>
    <x v="7"/>
    <x v="0"/>
  </r>
  <r>
    <x v="0"/>
    <x v="3"/>
    <x v="4"/>
    <x v="1"/>
    <n v="1123"/>
    <n v="260"/>
    <n v="12"/>
    <n v="13476"/>
    <n v="673.8"/>
    <n v="12802.2"/>
    <n v="3369"/>
    <n v="9433.2000000000007"/>
    <d v="2014-08-01T00:00:00"/>
    <n v="8"/>
    <x v="7"/>
    <x v="0"/>
  </r>
  <r>
    <x v="0"/>
    <x v="4"/>
    <x v="2"/>
    <x v="1"/>
    <n v="1580"/>
    <n v="3"/>
    <n v="12"/>
    <n v="18960"/>
    <n v="1706.4"/>
    <n v="17253.599999999999"/>
    <n v="4740"/>
    <n v="12513.599999999999"/>
    <d v="2014-09-01T00:00:00"/>
    <n v="9"/>
    <x v="8"/>
    <x v="0"/>
  </r>
  <r>
    <x v="0"/>
    <x v="3"/>
    <x v="2"/>
    <x v="1"/>
    <n v="562"/>
    <n v="3"/>
    <n v="12"/>
    <n v="6744"/>
    <n v="404.64"/>
    <n v="6339.36"/>
    <n v="1686"/>
    <n v="4653.3599999999997"/>
    <d v="2014-09-01T00:00:00"/>
    <n v="9"/>
    <x v="8"/>
    <x v="0"/>
  </r>
  <r>
    <x v="0"/>
    <x v="2"/>
    <x v="2"/>
    <x v="2"/>
    <n v="1445"/>
    <n v="3"/>
    <n v="12"/>
    <n v="17340"/>
    <n v="173.4"/>
    <n v="17166.599999999999"/>
    <n v="4335"/>
    <n v="12831.599999999999"/>
    <d v="2014-09-01T00:00:00"/>
    <n v="9"/>
    <x v="8"/>
    <x v="0"/>
  </r>
  <r>
    <x v="0"/>
    <x v="0"/>
    <x v="2"/>
    <x v="2"/>
    <n v="2671"/>
    <n v="3"/>
    <n v="12"/>
    <n v="32052"/>
    <n v="320.52"/>
    <n v="31731.48"/>
    <n v="8013"/>
    <n v="23718.48"/>
    <d v="2014-09-01T00:00:00"/>
    <n v="9"/>
    <x v="8"/>
    <x v="0"/>
  </r>
  <r>
    <x v="0"/>
    <x v="1"/>
    <x v="2"/>
    <x v="2"/>
    <n v="1947"/>
    <n v="3"/>
    <n v="12"/>
    <n v="23364"/>
    <n v="700.92"/>
    <n v="22663.08"/>
    <n v="5841"/>
    <n v="16822.080000000002"/>
    <d v="2014-09-01T00:00:00"/>
    <n v="9"/>
    <x v="8"/>
    <x v="0"/>
  </r>
  <r>
    <x v="0"/>
    <x v="1"/>
    <x v="4"/>
    <x v="0"/>
    <n v="2914"/>
    <n v="260"/>
    <n v="12"/>
    <n v="34968"/>
    <n v="4895.5200000000004"/>
    <n v="30072.48"/>
    <n v="8742"/>
    <n v="21330.48"/>
    <d v="2014-10-01T00:00:00"/>
    <n v="10"/>
    <x v="9"/>
    <x v="0"/>
  </r>
  <r>
    <x v="0"/>
    <x v="1"/>
    <x v="5"/>
    <x v="0"/>
    <n v="2914"/>
    <n v="10"/>
    <n v="12"/>
    <n v="34968"/>
    <n v="4895.5200000000004"/>
    <n v="30072.48"/>
    <n v="8742"/>
    <n v="21330.48"/>
    <d v="2014-10-01T00:00:00"/>
    <n v="10"/>
    <x v="9"/>
    <x v="0"/>
  </r>
  <r>
    <x v="0"/>
    <x v="0"/>
    <x v="4"/>
    <x v="0"/>
    <n v="1393"/>
    <n v="260"/>
    <n v="12"/>
    <n v="16716"/>
    <n v="2340.2399999999998"/>
    <n v="14375.76"/>
    <n v="4179"/>
    <n v="10196.76"/>
    <d v="2014-10-01T00:00:00"/>
    <n v="10"/>
    <x v="9"/>
    <x v="0"/>
  </r>
  <r>
    <x v="0"/>
    <x v="0"/>
    <x v="5"/>
    <x v="0"/>
    <n v="1393"/>
    <n v="10"/>
    <n v="12"/>
    <n v="16716"/>
    <n v="2340.2399999999998"/>
    <n v="14375.76"/>
    <n v="4179"/>
    <n v="10196.76"/>
    <d v="2014-10-01T00:00:00"/>
    <n v="10"/>
    <x v="9"/>
    <x v="0"/>
  </r>
  <r>
    <x v="0"/>
    <x v="3"/>
    <x v="4"/>
    <x v="0"/>
    <n v="410"/>
    <n v="260"/>
    <n v="12"/>
    <n v="4920"/>
    <n v="639.6"/>
    <n v="4280.3999999999996"/>
    <n v="1230"/>
    <n v="3050.3999999999996"/>
    <d v="2014-10-01T00:00:00"/>
    <n v="10"/>
    <x v="9"/>
    <x v="0"/>
  </r>
  <r>
    <x v="0"/>
    <x v="3"/>
    <x v="3"/>
    <x v="0"/>
    <n v="410"/>
    <n v="120"/>
    <n v="12"/>
    <n v="4920"/>
    <n v="639.6"/>
    <n v="4280.3999999999996"/>
    <n v="1230"/>
    <n v="3050.3999999999996"/>
    <d v="2014-10-01T00:00:00"/>
    <n v="10"/>
    <x v="9"/>
    <x v="0"/>
  </r>
  <r>
    <x v="0"/>
    <x v="4"/>
    <x v="4"/>
    <x v="0"/>
    <n v="472"/>
    <n v="260"/>
    <n v="12"/>
    <n v="5664"/>
    <n v="623.04"/>
    <n v="5040.96"/>
    <n v="1416"/>
    <n v="3624.96"/>
    <d v="2014-10-01T00:00:00"/>
    <n v="10"/>
    <x v="9"/>
    <x v="0"/>
  </r>
  <r>
    <x v="0"/>
    <x v="4"/>
    <x v="3"/>
    <x v="0"/>
    <n v="472"/>
    <n v="120"/>
    <n v="12"/>
    <n v="5664"/>
    <n v="623.04"/>
    <n v="5040.96"/>
    <n v="1416"/>
    <n v="3624.96"/>
    <d v="2014-10-01T00:00:00"/>
    <n v="10"/>
    <x v="9"/>
    <x v="0"/>
  </r>
  <r>
    <x v="0"/>
    <x v="2"/>
    <x v="5"/>
    <x v="2"/>
    <n v="1295"/>
    <n v="10"/>
    <n v="12"/>
    <n v="15540"/>
    <n v="310.8"/>
    <n v="15229.2"/>
    <n v="3885"/>
    <n v="11344.2"/>
    <d v="2014-10-01T00:00:00"/>
    <n v="10"/>
    <x v="9"/>
    <x v="0"/>
  </r>
  <r>
    <x v="0"/>
    <x v="2"/>
    <x v="2"/>
    <x v="2"/>
    <n v="1295"/>
    <n v="3"/>
    <n v="12"/>
    <n v="15540"/>
    <n v="310.8"/>
    <n v="15229.2"/>
    <n v="3885"/>
    <n v="11344.2"/>
    <d v="2014-10-01T00:00:00"/>
    <n v="10"/>
    <x v="9"/>
    <x v="0"/>
  </r>
  <r>
    <x v="0"/>
    <x v="2"/>
    <x v="1"/>
    <x v="1"/>
    <n v="2321"/>
    <n v="5"/>
    <n v="12"/>
    <n v="27852"/>
    <n v="2506.6799999999998"/>
    <n v="25345.32"/>
    <n v="6963"/>
    <n v="18382.32"/>
    <d v="2014-11-01T00:00:00"/>
    <n v="11"/>
    <x v="10"/>
    <x v="0"/>
  </r>
  <r>
    <x v="0"/>
    <x v="0"/>
    <x v="1"/>
    <x v="1"/>
    <n v="2342"/>
    <n v="5"/>
    <n v="12"/>
    <n v="28104"/>
    <n v="1967.28"/>
    <n v="26136.720000000001"/>
    <n v="7026"/>
    <n v="19110.72"/>
    <d v="2014-11-01T00:00:00"/>
    <n v="11"/>
    <x v="10"/>
    <x v="0"/>
  </r>
  <r>
    <x v="0"/>
    <x v="1"/>
    <x v="1"/>
    <x v="1"/>
    <n v="2723"/>
    <n v="5"/>
    <n v="12"/>
    <n v="32676"/>
    <n v="1960.56"/>
    <n v="30715.439999999999"/>
    <n v="8169"/>
    <n v="22546.44"/>
    <d v="2014-11-01T00:00:00"/>
    <n v="11"/>
    <x v="10"/>
    <x v="0"/>
  </r>
  <r>
    <x v="0"/>
    <x v="4"/>
    <x v="1"/>
    <x v="1"/>
    <n v="2342"/>
    <n v="5"/>
    <n v="12"/>
    <n v="28104"/>
    <n v="1405.2"/>
    <n v="26698.799999999999"/>
    <n v="7026"/>
    <n v="19672.8"/>
    <d v="2014-11-01T00:00:00"/>
    <n v="11"/>
    <x v="10"/>
    <x v="0"/>
  </r>
  <r>
    <x v="0"/>
    <x v="3"/>
    <x v="1"/>
    <x v="2"/>
    <n v="690"/>
    <n v="5"/>
    <n v="12"/>
    <n v="8280"/>
    <n v="165.6"/>
    <n v="8114.4"/>
    <n v="2070"/>
    <n v="6044.4"/>
    <d v="2014-11-01T00:00:00"/>
    <n v="11"/>
    <x v="10"/>
    <x v="0"/>
  </r>
  <r>
    <x v="0"/>
    <x v="1"/>
    <x v="3"/>
    <x v="0"/>
    <n v="914"/>
    <n v="120"/>
    <n v="12"/>
    <n v="10968"/>
    <n v="1645.2"/>
    <n v="9322.7999999999993"/>
    <n v="2742"/>
    <n v="6580.7999999999993"/>
    <d v="2014-12-01T00:00:00"/>
    <n v="12"/>
    <x v="11"/>
    <x v="0"/>
  </r>
  <r>
    <x v="0"/>
    <x v="1"/>
    <x v="5"/>
    <x v="0"/>
    <n v="914"/>
    <n v="10"/>
    <n v="12"/>
    <n v="10968"/>
    <n v="1645.2"/>
    <n v="9322.7999999999993"/>
    <n v="2742"/>
    <n v="6580.7999999999993"/>
    <d v="2014-12-01T00:00:00"/>
    <n v="12"/>
    <x v="11"/>
    <x v="0"/>
  </r>
  <r>
    <x v="0"/>
    <x v="4"/>
    <x v="3"/>
    <x v="0"/>
    <n v="1013"/>
    <n v="120"/>
    <n v="12"/>
    <n v="12156"/>
    <n v="1580.28"/>
    <n v="10575.72"/>
    <n v="3039"/>
    <n v="7536.7199999999993"/>
    <d v="2014-12-01T00:00:00"/>
    <n v="12"/>
    <x v="11"/>
    <x v="0"/>
  </r>
  <r>
    <x v="0"/>
    <x v="4"/>
    <x v="5"/>
    <x v="0"/>
    <n v="1013"/>
    <n v="10"/>
    <n v="12"/>
    <n v="12156"/>
    <n v="1580.28"/>
    <n v="10575.72"/>
    <n v="3039"/>
    <n v="7536.7199999999993"/>
    <d v="2014-12-01T00:00:00"/>
    <n v="12"/>
    <x v="11"/>
    <x v="0"/>
  </r>
  <r>
    <x v="0"/>
    <x v="2"/>
    <x v="3"/>
    <x v="1"/>
    <n v="2431"/>
    <n v="120"/>
    <n v="12"/>
    <n v="29172"/>
    <n v="1458.6"/>
    <n v="27713.4"/>
    <n v="7293"/>
    <n v="20420.400000000001"/>
    <d v="2014-12-01T00:00:00"/>
    <n v="12"/>
    <x v="11"/>
    <x v="0"/>
  </r>
  <r>
    <x v="0"/>
    <x v="2"/>
    <x v="5"/>
    <x v="1"/>
    <n v="2431"/>
    <n v="10"/>
    <n v="12"/>
    <n v="29172"/>
    <n v="1458.6"/>
    <n v="27713.4"/>
    <n v="7293"/>
    <n v="20420.400000000001"/>
    <d v="2014-12-01T00:00:00"/>
    <n v="12"/>
    <x v="11"/>
    <x v="0"/>
  </r>
  <r>
    <x v="0"/>
    <x v="3"/>
    <x v="3"/>
    <x v="2"/>
    <n v="1084"/>
    <n v="120"/>
    <n v="12"/>
    <n v="13008"/>
    <n v="260.16000000000003"/>
    <n v="12747.84"/>
    <n v="3252"/>
    <n v="9495.84"/>
    <d v="2014-12-01T00:00:00"/>
    <n v="12"/>
    <x v="11"/>
    <x v="0"/>
  </r>
  <r>
    <x v="0"/>
    <x v="0"/>
    <x v="3"/>
    <x v="2"/>
    <n v="1055"/>
    <n v="120"/>
    <n v="12"/>
    <n v="12660"/>
    <n v="253.2"/>
    <n v="12406.8"/>
    <n v="3165"/>
    <n v="9241.7999999999993"/>
    <d v="2014-12-01T00:00:00"/>
    <n v="12"/>
    <x v="11"/>
    <x v="0"/>
  </r>
  <r>
    <x v="0"/>
    <x v="3"/>
    <x v="5"/>
    <x v="2"/>
    <n v="1084"/>
    <n v="10"/>
    <n v="12"/>
    <n v="13008"/>
    <n v="260.16000000000003"/>
    <n v="12747.84"/>
    <n v="3252"/>
    <n v="9495.84"/>
    <d v="2014-12-01T00:00:00"/>
    <n v="12"/>
    <x v="11"/>
    <x v="0"/>
  </r>
  <r>
    <x v="0"/>
    <x v="0"/>
    <x v="5"/>
    <x v="2"/>
    <n v="1055"/>
    <n v="10"/>
    <n v="12"/>
    <n v="12660"/>
    <n v="253.2"/>
    <n v="12406.8"/>
    <n v="3165"/>
    <n v="9241.7999999999993"/>
    <d v="2014-12-01T00:00:00"/>
    <n v="12"/>
    <x v="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Channel Partners"/>
    <x v="0"/>
    <s v="VTT"/>
    <s v="High"/>
    <n v="1734"/>
    <n v="250"/>
    <n v="12"/>
    <n v="20808"/>
    <n v="2288.88"/>
    <n v="18519.12"/>
    <n v="5202"/>
    <n v="13317.119999999999"/>
    <d v="2014-01-01T00:00:00"/>
    <n v="1"/>
    <s v="January"/>
    <s v="2014"/>
  </r>
  <r>
    <s v="Channel Partners"/>
    <x v="1"/>
    <s v="VTT"/>
    <s v="Medium"/>
    <n v="1956"/>
    <n v="250"/>
    <n v="12"/>
    <n v="23472"/>
    <n v="2112.48"/>
    <n v="21359.52"/>
    <n v="5868"/>
    <n v="15491.52"/>
    <d v="2014-01-01T00:00:00"/>
    <n v="1"/>
    <s v="January"/>
    <s v="2014"/>
  </r>
  <r>
    <s v="Channel Partners"/>
    <x v="2"/>
    <s v="VTT"/>
    <s v="Medium"/>
    <n v="3244.5"/>
    <n v="250"/>
    <n v="12"/>
    <n v="38934"/>
    <n v="2725.38"/>
    <n v="36208.620000000003"/>
    <n v="9733.5"/>
    <n v="26475.120000000003"/>
    <d v="2014-01-01T00:00:00"/>
    <n v="1"/>
    <s v="January"/>
    <s v="2014"/>
  </r>
  <r>
    <s v="Channel Partners"/>
    <x v="3"/>
    <s v="Montana"/>
    <s v="Medium"/>
    <n v="2340"/>
    <n v="5"/>
    <n v="12"/>
    <n v="28080"/>
    <n v="1965.6"/>
    <n v="26114.400000000001"/>
    <n v="7020"/>
    <n v="19094.400000000001"/>
    <d v="2014-01-01T00:00:00"/>
    <n v="1"/>
    <s v="January"/>
    <s v="2014"/>
  </r>
  <r>
    <s v="Channel Partners"/>
    <x v="4"/>
    <s v="VTT"/>
    <s v="Low"/>
    <n v="2479"/>
    <n v="250"/>
    <n v="12"/>
    <n v="29748"/>
    <n v="892.44"/>
    <n v="28855.56"/>
    <n v="7437"/>
    <n v="21418.560000000001"/>
    <d v="2014-01-01T00:00:00"/>
    <n v="1"/>
    <s v="January"/>
    <s v="2014"/>
  </r>
  <r>
    <s v="Channel Partners"/>
    <x v="2"/>
    <s v="Carretera"/>
    <s v="High"/>
    <n v="1937"/>
    <n v="3"/>
    <n v="12"/>
    <n v="23244"/>
    <n v="2556.84"/>
    <n v="20687.16"/>
    <n v="5811"/>
    <n v="14876.16"/>
    <d v="2014-02-01T00:00:00"/>
    <n v="2"/>
    <s v="February"/>
    <s v="2014"/>
  </r>
  <r>
    <s v="Channel Partners"/>
    <x v="3"/>
    <s v="Carretera"/>
    <s v="Medium"/>
    <n v="727"/>
    <n v="3"/>
    <n v="12"/>
    <n v="8724"/>
    <n v="610.67999999999995"/>
    <n v="8113.32"/>
    <n v="2181"/>
    <n v="5932.32"/>
    <d v="2014-02-01T00:00:00"/>
    <n v="2"/>
    <s v="February"/>
    <s v="2014"/>
  </r>
  <r>
    <s v="Channel Partners"/>
    <x v="4"/>
    <s v="Carretera"/>
    <s v="Medium"/>
    <n v="1116"/>
    <n v="3"/>
    <n v="12"/>
    <n v="13392"/>
    <n v="669.6"/>
    <n v="12722.4"/>
    <n v="3348"/>
    <n v="9374.4"/>
    <d v="2014-02-01T00:00:00"/>
    <n v="2"/>
    <s v="February"/>
    <s v="2014"/>
  </r>
  <r>
    <s v="Channel Partners"/>
    <x v="0"/>
    <s v="Carretera"/>
    <s v="Medium"/>
    <n v="1865"/>
    <n v="3"/>
    <n v="12"/>
    <n v="22380"/>
    <n v="1119"/>
    <n v="21261"/>
    <n v="5595"/>
    <n v="15666"/>
    <d v="2014-02-01T00:00:00"/>
    <n v="2"/>
    <s v="February"/>
    <s v="2014"/>
  </r>
  <r>
    <s v="Channel Partners"/>
    <x v="1"/>
    <s v="Carretera"/>
    <s v="Low"/>
    <n v="1858"/>
    <n v="3"/>
    <n v="12"/>
    <n v="22296"/>
    <n v="222.96"/>
    <n v="22073.040000000001"/>
    <n v="5574"/>
    <n v="16499.04"/>
    <d v="2014-02-01T00:00:00"/>
    <n v="2"/>
    <s v="February"/>
    <s v="2014"/>
  </r>
  <r>
    <s v="Channel Partners"/>
    <x v="3"/>
    <s v="Velo"/>
    <s v="High"/>
    <n v="500"/>
    <n v="120"/>
    <n v="12"/>
    <n v="6000"/>
    <n v="900"/>
    <n v="5100"/>
    <n v="1500"/>
    <n v="3600"/>
    <d v="2014-03-01T00:00:00"/>
    <n v="3"/>
    <s v="March"/>
    <s v="2014"/>
  </r>
  <r>
    <s v="Channel Partners"/>
    <x v="0"/>
    <s v="Velo"/>
    <s v="Medium"/>
    <n v="1967"/>
    <n v="120"/>
    <n v="12"/>
    <n v="23604"/>
    <n v="2124.36"/>
    <n v="21479.64"/>
    <n v="5901"/>
    <n v="15578.64"/>
    <d v="2014-03-01T00:00:00"/>
    <n v="3"/>
    <s v="March"/>
    <s v="2014"/>
  </r>
  <r>
    <s v="Channel Partners"/>
    <x v="4"/>
    <s v="Velo"/>
    <s v="None"/>
    <n v="2161"/>
    <n v="120"/>
    <n v="12"/>
    <n v="25932"/>
    <n v="0"/>
    <n v="25932"/>
    <n v="6483"/>
    <n v="19449"/>
    <d v="2014-03-01T00:00:00"/>
    <n v="3"/>
    <s v="March"/>
    <s v="2014"/>
  </r>
  <r>
    <s v="Channel Partners"/>
    <x v="2"/>
    <s v="Velo"/>
    <s v="Medium"/>
    <n v="598"/>
    <n v="120"/>
    <n v="12"/>
    <n v="7176"/>
    <n v="574.08000000000004"/>
    <n v="6601.92"/>
    <n v="1794"/>
    <n v="4807.92"/>
    <d v="2014-03-01T00:00:00"/>
    <n v="3"/>
    <s v="March"/>
    <s v="2014"/>
  </r>
  <r>
    <s v="Channel Partners"/>
    <x v="1"/>
    <s v="Velo"/>
    <s v="Low"/>
    <n v="1465"/>
    <n v="120"/>
    <n v="12"/>
    <n v="17580"/>
    <n v="703.2"/>
    <n v="16876.8"/>
    <n v="4395"/>
    <n v="12481.8"/>
    <d v="2014-03-01T00:00:00"/>
    <n v="3"/>
    <s v="March"/>
    <s v="2014"/>
  </r>
  <r>
    <s v="Channel Partners"/>
    <x v="2"/>
    <s v="Amarilla"/>
    <s v="High"/>
    <n v="3520.5"/>
    <n v="260"/>
    <n v="12"/>
    <n v="42246"/>
    <n v="4224.6000000000004"/>
    <n v="38021.399999999994"/>
    <n v="10561.5"/>
    <n v="27459.899999999998"/>
    <d v="2014-04-01T00:00:00"/>
    <n v="4"/>
    <s v="April"/>
    <s v="2014"/>
  </r>
  <r>
    <s v="Channel Partners"/>
    <x v="4"/>
    <s v="VTT"/>
    <s v="None"/>
    <n v="2838"/>
    <n v="250"/>
    <n v="12"/>
    <n v="34056"/>
    <n v="0"/>
    <n v="34056"/>
    <n v="8514"/>
    <n v="25542"/>
    <d v="2014-04-01T00:00:00"/>
    <n v="4"/>
    <s v="April"/>
    <s v="2014"/>
  </r>
  <r>
    <s v="Channel Partners"/>
    <x v="0"/>
    <s v="VTT"/>
    <s v="Medium"/>
    <n v="1738.5"/>
    <n v="250"/>
    <n v="12"/>
    <n v="20862"/>
    <n v="1460.34"/>
    <n v="19401.66"/>
    <n v="5215.5"/>
    <n v="14186.16"/>
    <d v="2014-04-01T00:00:00"/>
    <n v="4"/>
    <s v="April"/>
    <s v="2014"/>
  </r>
  <r>
    <s v="Channel Partners"/>
    <x v="1"/>
    <s v="Amarilla"/>
    <s v="None"/>
    <n v="1953"/>
    <n v="260"/>
    <n v="12"/>
    <n v="23436"/>
    <n v="0"/>
    <n v="23436"/>
    <n v="5859"/>
    <n v="17577"/>
    <d v="2014-04-01T00:00:00"/>
    <n v="4"/>
    <s v="April"/>
    <s v="2014"/>
  </r>
  <r>
    <s v="Channel Partners"/>
    <x v="3"/>
    <s v="VTT"/>
    <s v="Low"/>
    <n v="1916"/>
    <n v="250"/>
    <n v="12"/>
    <n v="22992"/>
    <n v="689.76"/>
    <n v="22302.240000000002"/>
    <n v="5748"/>
    <n v="16554.240000000002"/>
    <d v="2014-04-01T00:00:00"/>
    <n v="4"/>
    <s v="April"/>
    <s v="2014"/>
  </r>
  <r>
    <s v="Channel Partners"/>
    <x v="1"/>
    <s v="VTT"/>
    <s v="High"/>
    <n v="1806"/>
    <n v="250"/>
    <n v="12"/>
    <n v="21672"/>
    <n v="3250.8"/>
    <n v="18421.2"/>
    <n v="5418"/>
    <n v="13003.2"/>
    <d v="2014-05-01T00:00:00"/>
    <n v="5"/>
    <s v="May"/>
    <s v="2014"/>
  </r>
  <r>
    <s v="Channel Partners"/>
    <x v="3"/>
    <s v="Montana"/>
    <s v="High"/>
    <n v="2661"/>
    <n v="5"/>
    <n v="12"/>
    <n v="31932"/>
    <n v="3831.84"/>
    <n v="28100.16"/>
    <n v="7983"/>
    <n v="20117.16"/>
    <d v="2014-05-01T00:00:00"/>
    <n v="5"/>
    <s v="May"/>
    <s v="2014"/>
  </r>
  <r>
    <s v="Channel Partners"/>
    <x v="2"/>
    <s v="VTT"/>
    <s v="High"/>
    <n v="2109"/>
    <n v="250"/>
    <n v="12"/>
    <n v="25308"/>
    <n v="3036.96"/>
    <n v="22271.040000000001"/>
    <n v="6327"/>
    <n v="15944.04"/>
    <d v="2014-05-01T00:00:00"/>
    <n v="5"/>
    <s v="May"/>
    <s v="2014"/>
  </r>
  <r>
    <s v="Channel Partners"/>
    <x v="4"/>
    <s v="VTT"/>
    <s v="Medium"/>
    <n v="880"/>
    <n v="250"/>
    <n v="12"/>
    <n v="10560"/>
    <n v="950.4"/>
    <n v="9609.6"/>
    <n v="2640"/>
    <n v="6969.6"/>
    <d v="2014-05-01T00:00:00"/>
    <n v="5"/>
    <s v="May"/>
    <s v="2014"/>
  </r>
  <r>
    <s v="Channel Partners"/>
    <x v="0"/>
    <s v="VTT"/>
    <s v="Low"/>
    <n v="866"/>
    <n v="250"/>
    <n v="12"/>
    <n v="10392"/>
    <n v="415.68"/>
    <n v="9976.32"/>
    <n v="2598"/>
    <n v="7378.32"/>
    <d v="2014-05-01T00:00:00"/>
    <n v="5"/>
    <s v="May"/>
    <s v="2014"/>
  </r>
  <r>
    <s v="Channel Partners"/>
    <x v="2"/>
    <s v="Montana"/>
    <s v="None"/>
    <n v="2518"/>
    <n v="5"/>
    <n v="12"/>
    <n v="30216"/>
    <n v="0"/>
    <n v="30216"/>
    <n v="7554"/>
    <n v="22662"/>
    <d v="2014-06-01T00:00:00"/>
    <n v="6"/>
    <s v="June"/>
    <s v="2014"/>
  </r>
  <r>
    <s v="Channel Partners"/>
    <x v="4"/>
    <s v="Montana"/>
    <s v="None"/>
    <n v="1545"/>
    <n v="5"/>
    <n v="12"/>
    <n v="18540"/>
    <n v="0"/>
    <n v="18540"/>
    <n v="4635"/>
    <n v="13905"/>
    <d v="2014-06-01T00:00:00"/>
    <n v="6"/>
    <s v="June"/>
    <s v="2014"/>
  </r>
  <r>
    <s v="Channel Partners"/>
    <x v="3"/>
    <s v="Velo"/>
    <s v="High"/>
    <n v="604"/>
    <n v="120"/>
    <n v="12"/>
    <n v="7248"/>
    <n v="942.24"/>
    <n v="6305.76"/>
    <n v="1812"/>
    <n v="4493.76"/>
    <d v="2014-06-01T00:00:00"/>
    <n v="6"/>
    <s v="June"/>
    <s v="2014"/>
  </r>
  <r>
    <s v="Channel Partners"/>
    <x v="3"/>
    <s v="Montana"/>
    <s v="High"/>
    <n v="604"/>
    <n v="5"/>
    <n v="12"/>
    <n v="7248"/>
    <n v="942.24"/>
    <n v="6305.76"/>
    <n v="1812"/>
    <n v="4493.76"/>
    <d v="2014-06-01T00:00:00"/>
    <n v="6"/>
    <s v="June"/>
    <s v="2014"/>
  </r>
  <r>
    <s v="Channel Partners"/>
    <x v="2"/>
    <s v="Paseo"/>
    <s v="None"/>
    <n v="2518"/>
    <n v="10"/>
    <n v="12"/>
    <n v="30216"/>
    <n v="0"/>
    <n v="30216"/>
    <n v="7554"/>
    <n v="22662"/>
    <d v="2014-06-01T00:00:00"/>
    <n v="6"/>
    <s v="June"/>
    <s v="2014"/>
  </r>
  <r>
    <s v="Channel Partners"/>
    <x v="4"/>
    <s v="Velo"/>
    <s v="None"/>
    <n v="1545"/>
    <n v="120"/>
    <n v="12"/>
    <n v="18540"/>
    <n v="0"/>
    <n v="18540"/>
    <n v="4635"/>
    <n v="13905"/>
    <d v="2014-06-01T00:00:00"/>
    <n v="6"/>
    <s v="June"/>
    <s v="2014"/>
  </r>
  <r>
    <s v="Channel Partners"/>
    <x v="0"/>
    <s v="Paseo"/>
    <s v="Low"/>
    <n v="1901"/>
    <n v="10"/>
    <n v="12"/>
    <n v="22812"/>
    <n v="684.36"/>
    <n v="22127.64"/>
    <n v="5703"/>
    <n v="16424.64"/>
    <d v="2014-06-01T00:00:00"/>
    <n v="6"/>
    <s v="June"/>
    <s v="2014"/>
  </r>
  <r>
    <s v="Channel Partners"/>
    <x v="0"/>
    <s v="Montana"/>
    <s v="Low"/>
    <n v="1901"/>
    <n v="5"/>
    <n v="12"/>
    <n v="22812"/>
    <n v="684.36"/>
    <n v="22127.64"/>
    <n v="5703"/>
    <n v="16424.64"/>
    <d v="2014-06-01T00:00:00"/>
    <n v="6"/>
    <s v="June"/>
    <s v="2014"/>
  </r>
  <r>
    <s v="Channel Partners"/>
    <x v="1"/>
    <s v="Paseo"/>
    <s v="Low"/>
    <n v="1142"/>
    <n v="10"/>
    <n v="12"/>
    <n v="13704"/>
    <n v="274.08"/>
    <n v="13429.92"/>
    <n v="3426"/>
    <n v="10003.92"/>
    <d v="2014-06-01T00:00:00"/>
    <n v="6"/>
    <s v="June"/>
    <s v="2014"/>
  </r>
  <r>
    <s v="Channel Partners"/>
    <x v="1"/>
    <s v="Montana"/>
    <s v="Low"/>
    <n v="1142"/>
    <n v="5"/>
    <n v="12"/>
    <n v="13704"/>
    <n v="274.08"/>
    <n v="13429.92"/>
    <n v="3426"/>
    <n v="10003.92"/>
    <d v="2014-06-01T00:00:00"/>
    <n v="6"/>
    <s v="June"/>
    <s v="2014"/>
  </r>
  <r>
    <s v="Channel Partners"/>
    <x v="3"/>
    <s v="Paseo"/>
    <s v="High"/>
    <n v="571"/>
    <n v="10"/>
    <n v="12"/>
    <n v="6852"/>
    <n v="890.76"/>
    <n v="5961.24"/>
    <n v="1713"/>
    <n v="4248.24"/>
    <d v="2014-07-01T00:00:00"/>
    <n v="7"/>
    <s v="July"/>
    <s v="2014"/>
  </r>
  <r>
    <s v="Channel Partners"/>
    <x v="4"/>
    <s v="Paseo"/>
    <s v="None"/>
    <n v="367"/>
    <n v="10"/>
    <n v="12"/>
    <n v="4404"/>
    <n v="0"/>
    <n v="4404"/>
    <n v="1101"/>
    <n v="3303"/>
    <d v="2014-07-01T00:00:00"/>
    <n v="7"/>
    <s v="July"/>
    <s v="2014"/>
  </r>
  <r>
    <s v="Channel Partners"/>
    <x v="0"/>
    <s v="Paseo"/>
    <s v="High"/>
    <n v="2425.5"/>
    <n v="10"/>
    <n v="12"/>
    <n v="29106"/>
    <n v="3201.66"/>
    <n v="25904.340000000004"/>
    <n v="7276.5"/>
    <n v="18627.840000000004"/>
    <d v="2014-07-01T00:00:00"/>
    <n v="7"/>
    <s v="July"/>
    <s v="2014"/>
  </r>
  <r>
    <s v="Channel Partners"/>
    <x v="2"/>
    <s v="Paseo"/>
    <s v="High"/>
    <n v="4026"/>
    <n v="10"/>
    <n v="12"/>
    <n v="48312"/>
    <n v="5314.32"/>
    <n v="42997.68"/>
    <n v="12078"/>
    <n v="30919.68"/>
    <d v="2014-07-01T00:00:00"/>
    <n v="7"/>
    <s v="July"/>
    <s v="2014"/>
  </r>
  <r>
    <s v="Channel Partners"/>
    <x v="1"/>
    <s v="Paseo"/>
    <s v="Low"/>
    <n v="1369.5"/>
    <n v="10"/>
    <n v="12"/>
    <n v="16434"/>
    <n v="493.02"/>
    <n v="15940.98"/>
    <n v="4108.5"/>
    <n v="11832.48"/>
    <d v="2014-07-01T00:00:00"/>
    <n v="7"/>
    <s v="July"/>
    <s v="2014"/>
  </r>
  <r>
    <s v="Channel Partners"/>
    <x v="0"/>
    <s v="Amarilla"/>
    <s v="High"/>
    <n v="2475"/>
    <n v="260"/>
    <n v="12"/>
    <n v="29700"/>
    <n v="4158"/>
    <n v="25542"/>
    <n v="7425"/>
    <n v="18117"/>
    <d v="2014-08-01T00:00:00"/>
    <n v="8"/>
    <s v="August"/>
    <s v="2014"/>
  </r>
  <r>
    <s v="Channel Partners"/>
    <x v="4"/>
    <s v="Amarilla"/>
    <s v="High"/>
    <n v="2574"/>
    <n v="260"/>
    <n v="12"/>
    <n v="30888"/>
    <n v="3088.8"/>
    <n v="27799.200000000001"/>
    <n v="7722"/>
    <n v="20077.2"/>
    <d v="2014-08-01T00:00:00"/>
    <n v="8"/>
    <s v="August"/>
    <s v="2014"/>
  </r>
  <r>
    <s v="Channel Partners"/>
    <x v="2"/>
    <s v="Carretera"/>
    <s v="Medium"/>
    <n v="1884"/>
    <n v="3"/>
    <n v="12"/>
    <n v="22608"/>
    <n v="1582.56"/>
    <n v="21025.439999999999"/>
    <n v="5652"/>
    <n v="15373.439999999999"/>
    <d v="2014-08-01T00:00:00"/>
    <n v="8"/>
    <s v="August"/>
    <s v="2014"/>
  </r>
  <r>
    <s v="Channel Partners"/>
    <x v="1"/>
    <s v="Amarilla"/>
    <s v="None"/>
    <n v="2141"/>
    <n v="260"/>
    <n v="12"/>
    <n v="25692"/>
    <n v="0"/>
    <n v="25692"/>
    <n v="6423"/>
    <n v="19269"/>
    <d v="2014-08-01T00:00:00"/>
    <n v="8"/>
    <s v="August"/>
    <s v="2014"/>
  </r>
  <r>
    <s v="Channel Partners"/>
    <x v="3"/>
    <s v="Amarilla"/>
    <s v="Medium"/>
    <n v="1123"/>
    <n v="260"/>
    <n v="12"/>
    <n v="13476"/>
    <n v="673.8"/>
    <n v="12802.2"/>
    <n v="3369"/>
    <n v="9433.2000000000007"/>
    <d v="2014-08-01T00:00:00"/>
    <n v="8"/>
    <s v="August"/>
    <s v="2014"/>
  </r>
  <r>
    <s v="Channel Partners"/>
    <x v="4"/>
    <s v="Carretera"/>
    <s v="Medium"/>
    <n v="1580"/>
    <n v="3"/>
    <n v="12"/>
    <n v="18960"/>
    <n v="1706.4"/>
    <n v="17253.599999999999"/>
    <n v="4740"/>
    <n v="12513.599999999999"/>
    <d v="2014-09-01T00:00:00"/>
    <n v="9"/>
    <s v="September"/>
    <s v="2014"/>
  </r>
  <r>
    <s v="Channel Partners"/>
    <x v="3"/>
    <s v="Carretera"/>
    <s v="Medium"/>
    <n v="562"/>
    <n v="3"/>
    <n v="12"/>
    <n v="6744"/>
    <n v="404.64"/>
    <n v="6339.36"/>
    <n v="1686"/>
    <n v="4653.3599999999997"/>
    <d v="2014-09-01T00:00:00"/>
    <n v="9"/>
    <s v="September"/>
    <s v="2014"/>
  </r>
  <r>
    <s v="Channel Partners"/>
    <x v="2"/>
    <s v="Carretera"/>
    <s v="Low"/>
    <n v="1445"/>
    <n v="3"/>
    <n v="12"/>
    <n v="17340"/>
    <n v="173.4"/>
    <n v="17166.599999999999"/>
    <n v="4335"/>
    <n v="12831.599999999999"/>
    <d v="2014-09-01T00:00:00"/>
    <n v="9"/>
    <s v="September"/>
    <s v="2014"/>
  </r>
  <r>
    <s v="Channel Partners"/>
    <x v="0"/>
    <s v="Carretera"/>
    <s v="Low"/>
    <n v="2671"/>
    <n v="3"/>
    <n v="12"/>
    <n v="32052"/>
    <n v="320.52"/>
    <n v="31731.48"/>
    <n v="8013"/>
    <n v="23718.48"/>
    <d v="2014-09-01T00:00:00"/>
    <n v="9"/>
    <s v="September"/>
    <s v="2014"/>
  </r>
  <r>
    <s v="Channel Partners"/>
    <x v="1"/>
    <s v="Carretera"/>
    <s v="Low"/>
    <n v="1947"/>
    <n v="3"/>
    <n v="12"/>
    <n v="23364"/>
    <n v="700.92"/>
    <n v="22663.08"/>
    <n v="5841"/>
    <n v="16822.080000000002"/>
    <d v="2014-09-01T00:00:00"/>
    <n v="9"/>
    <s v="September"/>
    <s v="2014"/>
  </r>
  <r>
    <s v="Channel Partners"/>
    <x v="1"/>
    <s v="Amarilla"/>
    <s v="High"/>
    <n v="2914"/>
    <n v="260"/>
    <n v="12"/>
    <n v="34968"/>
    <n v="4895.5200000000004"/>
    <n v="30072.48"/>
    <n v="8742"/>
    <n v="21330.48"/>
    <d v="2014-10-01T00:00:00"/>
    <n v="10"/>
    <s v="October"/>
    <s v="2014"/>
  </r>
  <r>
    <s v="Channel Partners"/>
    <x v="1"/>
    <s v="Paseo"/>
    <s v="High"/>
    <n v="2914"/>
    <n v="10"/>
    <n v="12"/>
    <n v="34968"/>
    <n v="4895.5200000000004"/>
    <n v="30072.48"/>
    <n v="8742"/>
    <n v="21330.48"/>
    <d v="2014-10-01T00:00:00"/>
    <n v="10"/>
    <s v="October"/>
    <s v="2014"/>
  </r>
  <r>
    <s v="Channel Partners"/>
    <x v="0"/>
    <s v="Amarilla"/>
    <s v="High"/>
    <n v="1393"/>
    <n v="260"/>
    <n v="12"/>
    <n v="16716"/>
    <n v="2340.2399999999998"/>
    <n v="14375.76"/>
    <n v="4179"/>
    <n v="10196.76"/>
    <d v="2014-10-01T00:00:00"/>
    <n v="10"/>
    <s v="October"/>
    <s v="2014"/>
  </r>
  <r>
    <s v="Channel Partners"/>
    <x v="0"/>
    <s v="Paseo"/>
    <s v="High"/>
    <n v="1393"/>
    <n v="10"/>
    <n v="12"/>
    <n v="16716"/>
    <n v="2340.2399999999998"/>
    <n v="14375.76"/>
    <n v="4179"/>
    <n v="10196.76"/>
    <d v="2014-10-01T00:00:00"/>
    <n v="10"/>
    <s v="October"/>
    <s v="2014"/>
  </r>
  <r>
    <s v="Channel Partners"/>
    <x v="3"/>
    <s v="Amarilla"/>
    <s v="High"/>
    <n v="410"/>
    <n v="260"/>
    <n v="12"/>
    <n v="4920"/>
    <n v="639.6"/>
    <n v="4280.3999999999996"/>
    <n v="1230"/>
    <n v="3050.3999999999996"/>
    <d v="2014-10-01T00:00:00"/>
    <n v="10"/>
    <s v="October"/>
    <s v="2014"/>
  </r>
  <r>
    <s v="Channel Partners"/>
    <x v="3"/>
    <s v="Velo"/>
    <s v="High"/>
    <n v="410"/>
    <n v="120"/>
    <n v="12"/>
    <n v="4920"/>
    <n v="639.6"/>
    <n v="4280.3999999999996"/>
    <n v="1230"/>
    <n v="3050.3999999999996"/>
    <d v="2014-10-01T00:00:00"/>
    <n v="10"/>
    <s v="October"/>
    <s v="2014"/>
  </r>
  <r>
    <s v="Channel Partners"/>
    <x v="4"/>
    <s v="Amarilla"/>
    <s v="High"/>
    <n v="472"/>
    <n v="260"/>
    <n v="12"/>
    <n v="5664"/>
    <n v="623.04"/>
    <n v="5040.96"/>
    <n v="1416"/>
    <n v="3624.96"/>
    <d v="2014-10-01T00:00:00"/>
    <n v="10"/>
    <s v="October"/>
    <s v="2014"/>
  </r>
  <r>
    <s v="Channel Partners"/>
    <x v="4"/>
    <s v="Velo"/>
    <s v="High"/>
    <n v="472"/>
    <n v="120"/>
    <n v="12"/>
    <n v="5664"/>
    <n v="623.04"/>
    <n v="5040.96"/>
    <n v="1416"/>
    <n v="3624.96"/>
    <d v="2014-10-01T00:00:00"/>
    <n v="10"/>
    <s v="October"/>
    <s v="2014"/>
  </r>
  <r>
    <s v="Channel Partners"/>
    <x v="2"/>
    <s v="Paseo"/>
    <s v="Low"/>
    <n v="1295"/>
    <n v="10"/>
    <n v="12"/>
    <n v="15540"/>
    <n v="310.8"/>
    <n v="15229.2"/>
    <n v="3885"/>
    <n v="11344.2"/>
    <d v="2014-10-01T00:00:00"/>
    <n v="10"/>
    <s v="October"/>
    <s v="2014"/>
  </r>
  <r>
    <s v="Channel Partners"/>
    <x v="2"/>
    <s v="Carretera"/>
    <s v="Low"/>
    <n v="1295"/>
    <n v="3"/>
    <n v="12"/>
    <n v="15540"/>
    <n v="310.8"/>
    <n v="15229.2"/>
    <n v="3885"/>
    <n v="11344.2"/>
    <d v="2014-10-01T00:00:00"/>
    <n v="10"/>
    <s v="October"/>
    <s v="2014"/>
  </r>
  <r>
    <s v="Channel Partners"/>
    <x v="2"/>
    <s v="Montana"/>
    <s v="Medium"/>
    <n v="2321"/>
    <n v="5"/>
    <n v="12"/>
    <n v="27852"/>
    <n v="2506.6799999999998"/>
    <n v="25345.32"/>
    <n v="6963"/>
    <n v="18382.32"/>
    <d v="2014-11-01T00:00:00"/>
    <n v="11"/>
    <s v="November"/>
    <s v="2014"/>
  </r>
  <r>
    <s v="Channel Partners"/>
    <x v="0"/>
    <s v="Montana"/>
    <s v="Medium"/>
    <n v="2342"/>
    <n v="5"/>
    <n v="12"/>
    <n v="28104"/>
    <n v="1967.28"/>
    <n v="26136.720000000001"/>
    <n v="7026"/>
    <n v="19110.72"/>
    <d v="2014-11-01T00:00:00"/>
    <n v="11"/>
    <s v="November"/>
    <s v="2014"/>
  </r>
  <r>
    <s v="Channel Partners"/>
    <x v="1"/>
    <s v="Montana"/>
    <s v="Medium"/>
    <n v="2723"/>
    <n v="5"/>
    <n v="12"/>
    <n v="32676"/>
    <n v="1960.56"/>
    <n v="30715.439999999999"/>
    <n v="8169"/>
    <n v="22546.44"/>
    <d v="2014-11-01T00:00:00"/>
    <n v="11"/>
    <s v="November"/>
    <s v="2014"/>
  </r>
  <r>
    <s v="Channel Partners"/>
    <x v="4"/>
    <s v="Montana"/>
    <s v="Medium"/>
    <n v="2342"/>
    <n v="5"/>
    <n v="12"/>
    <n v="28104"/>
    <n v="1405.2"/>
    <n v="26698.799999999999"/>
    <n v="7026"/>
    <n v="19672.8"/>
    <d v="2014-11-01T00:00:00"/>
    <n v="11"/>
    <s v="November"/>
    <s v="2014"/>
  </r>
  <r>
    <s v="Channel Partners"/>
    <x v="3"/>
    <s v="Montana"/>
    <s v="Low"/>
    <n v="690"/>
    <n v="5"/>
    <n v="12"/>
    <n v="8280"/>
    <n v="165.6"/>
    <n v="8114.4"/>
    <n v="2070"/>
    <n v="6044.4"/>
    <d v="2014-11-01T00:00:00"/>
    <n v="11"/>
    <s v="November"/>
    <s v="2014"/>
  </r>
  <r>
    <s v="Channel Partners"/>
    <x v="1"/>
    <s v="Velo"/>
    <s v="High"/>
    <n v="914"/>
    <n v="120"/>
    <n v="12"/>
    <n v="10968"/>
    <n v="1645.2"/>
    <n v="9322.7999999999993"/>
    <n v="2742"/>
    <n v="6580.7999999999993"/>
    <d v="2014-12-01T00:00:00"/>
    <n v="12"/>
    <s v="December"/>
    <s v="2014"/>
  </r>
  <r>
    <s v="Channel Partners"/>
    <x v="1"/>
    <s v="Paseo"/>
    <s v="High"/>
    <n v="914"/>
    <n v="10"/>
    <n v="12"/>
    <n v="10968"/>
    <n v="1645.2"/>
    <n v="9322.7999999999993"/>
    <n v="2742"/>
    <n v="6580.7999999999993"/>
    <d v="2014-12-01T00:00:00"/>
    <n v="12"/>
    <s v="December"/>
    <s v="2014"/>
  </r>
  <r>
    <s v="Channel Partners"/>
    <x v="4"/>
    <s v="Velo"/>
    <s v="High"/>
    <n v="1013"/>
    <n v="120"/>
    <n v="12"/>
    <n v="12156"/>
    <n v="1580.28"/>
    <n v="10575.72"/>
    <n v="3039"/>
    <n v="7536.7199999999993"/>
    <d v="2014-12-01T00:00:00"/>
    <n v="12"/>
    <s v="December"/>
    <s v="2014"/>
  </r>
  <r>
    <s v="Channel Partners"/>
    <x v="4"/>
    <s v="Paseo"/>
    <s v="High"/>
    <n v="1013"/>
    <n v="10"/>
    <n v="12"/>
    <n v="12156"/>
    <n v="1580.28"/>
    <n v="10575.72"/>
    <n v="3039"/>
    <n v="7536.7199999999993"/>
    <d v="2014-12-01T00:00:00"/>
    <n v="12"/>
    <s v="December"/>
    <s v="2014"/>
  </r>
  <r>
    <s v="Channel Partners"/>
    <x v="2"/>
    <s v="Velo"/>
    <s v="Medium"/>
    <n v="2431"/>
    <n v="120"/>
    <n v="12"/>
    <n v="29172"/>
    <n v="1458.6"/>
    <n v="27713.4"/>
    <n v="7293"/>
    <n v="20420.400000000001"/>
    <d v="2014-12-01T00:00:00"/>
    <n v="12"/>
    <s v="December"/>
    <s v="2014"/>
  </r>
  <r>
    <s v="Channel Partners"/>
    <x v="2"/>
    <s v="Paseo"/>
    <s v="Medium"/>
    <n v="2431"/>
    <n v="10"/>
    <n v="12"/>
    <n v="29172"/>
    <n v="1458.6"/>
    <n v="27713.4"/>
    <n v="7293"/>
    <n v="20420.400000000001"/>
    <d v="2014-12-01T00:00:00"/>
    <n v="12"/>
    <s v="December"/>
    <s v="2014"/>
  </r>
  <r>
    <s v="Channel Partners"/>
    <x v="3"/>
    <s v="Velo"/>
    <s v="Low"/>
    <n v="1084"/>
    <n v="120"/>
    <n v="12"/>
    <n v="13008"/>
    <n v="260.16000000000003"/>
    <n v="12747.84"/>
    <n v="3252"/>
    <n v="9495.84"/>
    <d v="2014-12-01T00:00:00"/>
    <n v="12"/>
    <s v="December"/>
    <s v="2014"/>
  </r>
  <r>
    <s v="Channel Partners"/>
    <x v="0"/>
    <s v="Velo"/>
    <s v="Low"/>
    <n v="1055"/>
    <n v="120"/>
    <n v="12"/>
    <n v="12660"/>
    <n v="253.2"/>
    <n v="12406.8"/>
    <n v="3165"/>
    <n v="9241.7999999999993"/>
    <d v="2014-12-01T00:00:00"/>
    <n v="12"/>
    <s v="December"/>
    <s v="2014"/>
  </r>
  <r>
    <s v="Channel Partners"/>
    <x v="3"/>
    <s v="Paseo"/>
    <s v="Low"/>
    <n v="1084"/>
    <n v="10"/>
    <n v="12"/>
    <n v="13008"/>
    <n v="260.16000000000003"/>
    <n v="12747.84"/>
    <n v="3252"/>
    <n v="9495.84"/>
    <d v="2014-12-01T00:00:00"/>
    <n v="12"/>
    <s v="December"/>
    <s v="2014"/>
  </r>
  <r>
    <s v="Channel Partners"/>
    <x v="0"/>
    <s v="Paseo"/>
    <s v="Low"/>
    <n v="1055"/>
    <n v="10"/>
    <n v="12"/>
    <n v="12660"/>
    <n v="253.2"/>
    <n v="12406.8"/>
    <n v="3165"/>
    <n v="9241.7999999999993"/>
    <d v="2014-12-01T00:00:00"/>
    <n v="12"/>
    <s v="December"/>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FEA15-D16F-456B-89DC-437F8899CAC3}" name="PivotTable1"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D8" firstHeaderRow="0" firstDataRow="1" firstDataCol="1"/>
  <pivotFields count="16">
    <pivotField showAll="0">
      <items count="2">
        <item x="0"/>
        <item t="default"/>
      </items>
    </pivotField>
    <pivotField axis="axisRow" showAll="0">
      <items count="6">
        <item x="2"/>
        <item x="0"/>
        <item x="4"/>
        <item x="3"/>
        <item x="1"/>
        <item t="default"/>
      </items>
    </pivotField>
    <pivotField showAll="0"/>
    <pivotField showAll="0"/>
    <pivotField showAll="0"/>
    <pivotField showAll="0"/>
    <pivotField showAll="0"/>
    <pivotField dataField="1" showAll="0"/>
    <pivotField dataField="1" showAll="0"/>
    <pivotField dataField="1"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s>
  <rowFields count="1">
    <field x="1"/>
  </rowFields>
  <rowItems count="5">
    <i>
      <x/>
    </i>
    <i>
      <x v="1"/>
    </i>
    <i>
      <x v="2"/>
    </i>
    <i>
      <x v="3"/>
    </i>
    <i>
      <x v="4"/>
    </i>
  </rowItems>
  <colFields count="1">
    <field x="-2"/>
  </colFields>
  <colItems count="3">
    <i>
      <x/>
    </i>
    <i i="1">
      <x v="1"/>
    </i>
    <i i="2">
      <x v="2"/>
    </i>
  </colItems>
  <dataFields count="3">
    <dataField name="Sum of  Sales" fld="9" showDataAs="percentOfTotal" baseField="0" baseItem="0" numFmtId="10"/>
    <dataField name="Sum of Gross Sales" fld="7" showDataAs="percentOfTotal" baseField="0" baseItem="0" numFmtId="10"/>
    <dataField name="Sum of Discounts" fld="8"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37B73-FF5E-437C-8A65-6DE5ED7934BE}" name="PivotTable1"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16">
    <pivotField showAll="0">
      <items count="2">
        <item x="0"/>
        <item t="default"/>
      </items>
    </pivotField>
    <pivotField showAll="0"/>
    <pivotField axis="axisRow" showAll="0">
      <items count="7">
        <item x="4"/>
        <item x="2"/>
        <item x="1"/>
        <item x="5"/>
        <item x="3"/>
        <item x="0"/>
        <item t="default"/>
      </items>
    </pivotField>
    <pivotField showAll="0"/>
    <pivotField showAll="0"/>
    <pivotField dataField="1" showAll="0"/>
    <pivotField showAll="0"/>
    <pivotField showAll="0"/>
    <pivotField showAll="0"/>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s>
  <rowFields count="1">
    <field x="2"/>
  </rowFields>
  <rowItems count="6">
    <i>
      <x/>
    </i>
    <i>
      <x v="1"/>
    </i>
    <i>
      <x v="2"/>
    </i>
    <i>
      <x v="3"/>
    </i>
    <i>
      <x v="4"/>
    </i>
    <i>
      <x v="5"/>
    </i>
  </rowItems>
  <colItems count="1">
    <i/>
  </colItems>
  <dataFields count="1">
    <dataField name="Sum of Manufacturing Pric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A896C-7ECB-4C49-9574-0D059D0CFAD3}"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15" firstHeaderRow="0" firstDataRow="1" firstDataCol="1"/>
  <pivotFields count="16">
    <pivotField showAll="0">
      <items count="2">
        <item x="0"/>
        <item t="default"/>
      </items>
    </pivotField>
    <pivotField showAll="0"/>
    <pivotField showAll="0"/>
    <pivotField showAll="0"/>
    <pivotField showAll="0"/>
    <pivotField showAll="0"/>
    <pivotField dataField="1" showAll="0"/>
    <pivotField dataField="1" showAll="0"/>
    <pivotField dataField="1" showAll="0"/>
    <pivotField dataField="1" showAll="0"/>
    <pivotField showAll="0"/>
    <pivotField showAll="0"/>
    <pivotField numFmtId="14" showAll="0"/>
    <pivotField showAll="0"/>
    <pivotField axis="axisRow" showAll="0">
      <items count="13">
        <item x="0"/>
        <item x="1"/>
        <item x="2"/>
        <item x="3"/>
        <item x="4"/>
        <item x="5"/>
        <item x="6"/>
        <item x="7"/>
        <item x="8"/>
        <item x="9"/>
        <item x="10"/>
        <item x="11"/>
        <item t="default"/>
      </items>
    </pivotField>
    <pivotField showAll="0"/>
  </pivotFields>
  <rowFields count="1">
    <field x="14"/>
  </rowFields>
  <rowItems count="12">
    <i>
      <x/>
    </i>
    <i>
      <x v="1"/>
    </i>
    <i>
      <x v="2"/>
    </i>
    <i>
      <x v="3"/>
    </i>
    <i>
      <x v="4"/>
    </i>
    <i>
      <x v="5"/>
    </i>
    <i>
      <x v="6"/>
    </i>
    <i>
      <x v="7"/>
    </i>
    <i>
      <x v="8"/>
    </i>
    <i>
      <x v="9"/>
    </i>
    <i>
      <x v="10"/>
    </i>
    <i>
      <x v="11"/>
    </i>
  </rowItems>
  <colFields count="1">
    <field x="-2"/>
  </colFields>
  <colItems count="4">
    <i>
      <x/>
    </i>
    <i i="1">
      <x v="1"/>
    </i>
    <i i="2">
      <x v="2"/>
    </i>
    <i i="3">
      <x v="3"/>
    </i>
  </colItems>
  <dataFields count="4">
    <dataField name="Sum of  Sales" fld="9" showDataAs="percentOfTotal" baseField="0" baseItem="0" numFmtId="10"/>
    <dataField name="Sum of Gross Sales" fld="7" showDataAs="percentOfTotal" baseField="0" baseItem="0" numFmtId="10"/>
    <dataField name="Sum of Discounts" fld="8" showDataAs="percentOfTotal" baseField="0" baseItem="0" numFmtId="10"/>
    <dataField name="Sum of Sale Price" fld="6"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E8155-E55A-44B3-A182-AADB42B64779}" name="PivotTable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0" firstDataRow="1" firstDataCol="1"/>
  <pivotFields count="16">
    <pivotField showAll="0">
      <items count="2">
        <item x="0"/>
        <item t="default"/>
      </items>
    </pivotField>
    <pivotField showAll="0"/>
    <pivotField axis="axisRow" showAll="0">
      <items count="7">
        <item x="4"/>
        <item x="2"/>
        <item x="1"/>
        <item x="5"/>
        <item x="3"/>
        <item x="0"/>
        <item t="default"/>
      </items>
    </pivotField>
    <pivotField showAll="0"/>
    <pivotField dataField="1" showAll="0"/>
    <pivotField showAll="0"/>
    <pivotField showAll="0"/>
    <pivotField showAll="0"/>
    <pivotField showAll="0"/>
    <pivotField showAll="0"/>
    <pivotField showAll="0"/>
    <pivotField dataField="1" showAll="0"/>
    <pivotField numFmtId="14" showAll="0"/>
    <pivotField showAll="0"/>
    <pivotField showAll="0">
      <items count="13">
        <item x="0"/>
        <item x="1"/>
        <item x="2"/>
        <item x="3"/>
        <item x="4"/>
        <item x="5"/>
        <item x="6"/>
        <item x="7"/>
        <item x="8"/>
        <item x="9"/>
        <item x="10"/>
        <item x="11"/>
        <item t="default"/>
      </items>
    </pivotField>
    <pivotField showAll="0">
      <items count="2">
        <item x="0"/>
        <item t="default"/>
      </items>
    </pivotField>
  </pivotFields>
  <rowFields count="1">
    <field x="2"/>
  </rowFields>
  <rowItems count="6">
    <i>
      <x/>
    </i>
    <i>
      <x v="1"/>
    </i>
    <i>
      <x v="2"/>
    </i>
    <i>
      <x v="3"/>
    </i>
    <i>
      <x v="4"/>
    </i>
    <i>
      <x v="5"/>
    </i>
  </rowItems>
  <colFields count="1">
    <field x="-2"/>
  </colFields>
  <colItems count="2">
    <i>
      <x/>
    </i>
    <i i="1">
      <x v="1"/>
    </i>
  </colItems>
  <dataFields count="2">
    <dataField name="Sum of Profit" fld="11" baseField="0" baseItem="0"/>
    <dataField name="Sum of Units Sol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AD33FA-7613-40B0-B60B-89441BABCC04}" name="PivotTable5"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6">
    <pivotField showAll="0">
      <items count="2">
        <item x="0"/>
        <item t="default"/>
      </items>
    </pivotField>
    <pivotField showAll="0">
      <items count="6">
        <item x="2"/>
        <item x="0"/>
        <item x="4"/>
        <item x="3"/>
        <item x="1"/>
        <item t="default"/>
      </items>
    </pivotField>
    <pivotField showAll="0"/>
    <pivotField showAll="0"/>
    <pivotField showAll="0"/>
    <pivotField showAll="0"/>
    <pivotField showAll="0"/>
    <pivotField showAll="0"/>
    <pivotField dataField="1" showAll="0"/>
    <pivotField showAll="0"/>
    <pivotField showAll="0"/>
    <pivotField showAll="0"/>
    <pivotField numFmtId="14" showAll="0"/>
    <pivotField showAll="0"/>
    <pivotField axis="axisRow" showAll="0">
      <items count="13">
        <item x="0"/>
        <item x="1"/>
        <item x="2"/>
        <item x="3"/>
        <item x="4"/>
        <item x="5"/>
        <item x="6"/>
        <item x="7"/>
        <item x="8"/>
        <item x="9"/>
        <item x="10"/>
        <item x="11"/>
        <item t="default"/>
      </items>
    </pivotField>
    <pivotField showAll="0"/>
  </pivotFields>
  <rowFields count="1">
    <field x="14"/>
  </rowFields>
  <rowItems count="12">
    <i>
      <x/>
    </i>
    <i>
      <x v="1"/>
    </i>
    <i>
      <x v="2"/>
    </i>
    <i>
      <x v="3"/>
    </i>
    <i>
      <x v="4"/>
    </i>
    <i>
      <x v="5"/>
    </i>
    <i>
      <x v="6"/>
    </i>
    <i>
      <x v="7"/>
    </i>
    <i>
      <x v="8"/>
    </i>
    <i>
      <x v="9"/>
    </i>
    <i>
      <x v="10"/>
    </i>
    <i>
      <x v="11"/>
    </i>
  </rowItems>
  <colItems count="1">
    <i/>
  </colItems>
  <dataFields count="1">
    <dataField name="Sum of Discount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E030D2-04FB-45AD-AAAD-D40911AF3411}" name="PivotTable7"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6">
    <pivotField showAll="0"/>
    <pivotField axis="axisRow" showAll="0">
      <items count="6">
        <item x="2"/>
        <item x="0"/>
        <item x="4"/>
        <item x="3"/>
        <item x="1"/>
        <item t="default"/>
      </items>
    </pivotField>
    <pivotField showAll="0"/>
    <pivotField showAll="0"/>
    <pivotField showAll="0"/>
    <pivotField showAll="0"/>
    <pivotField showAll="0"/>
    <pivotField showAll="0"/>
    <pivotField showAll="0"/>
    <pivotField showAll="0"/>
    <pivotField showAll="0"/>
    <pivotField dataField="1" showAll="0"/>
    <pivotField numFmtId="14" showAll="0"/>
    <pivotField showAll="0"/>
    <pivotField showAll="0"/>
    <pivotField showAll="0"/>
  </pivotFields>
  <rowFields count="1">
    <field x="1"/>
  </rowFields>
  <rowItems count="5">
    <i>
      <x/>
    </i>
    <i>
      <x v="1"/>
    </i>
    <i>
      <x v="2"/>
    </i>
    <i>
      <x v="3"/>
    </i>
    <i>
      <x v="4"/>
    </i>
  </rowItems>
  <colItems count="1">
    <i/>
  </colItems>
  <dataFields count="1">
    <dataField name="Sum of Profit" fld="1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808DAB-B786-4925-8959-414409DE60FC}" name="PivotTable10"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Y10" firstHeaderRow="1" firstDataRow="3" firstDataCol="1"/>
  <pivotFields count="16">
    <pivotField showAll="0">
      <items count="2">
        <item x="0"/>
        <item t="default"/>
      </items>
    </pivotField>
    <pivotField axis="axisRow" showAll="0">
      <items count="6">
        <item x="2"/>
        <item x="0"/>
        <item x="4"/>
        <item x="3"/>
        <item x="1"/>
        <item t="default"/>
      </items>
    </pivotField>
    <pivotField axis="axisCol" showAll="0">
      <items count="7">
        <item x="4"/>
        <item x="2"/>
        <item x="1"/>
        <item x="5"/>
        <item x="3"/>
        <item x="0"/>
        <item t="default"/>
      </items>
    </pivotField>
    <pivotField showAll="0">
      <items count="5">
        <item x="0"/>
        <item x="2"/>
        <item x="1"/>
        <item x="3"/>
        <item t="default"/>
      </items>
    </pivotField>
    <pivotField showAll="0"/>
    <pivotField showAll="0"/>
    <pivotField showAll="0"/>
    <pivotField dataField="1" showAll="0"/>
    <pivotField dataField="1" showAll="0"/>
    <pivotField dataField="1" showAll="0"/>
    <pivotField showAll="0"/>
    <pivotField dataField="1" showAll="0"/>
    <pivotField numFmtId="14" showAll="0"/>
    <pivotField showAll="0"/>
    <pivotField showAll="0">
      <items count="13">
        <item x="0"/>
        <item x="1"/>
        <item x="2"/>
        <item x="3"/>
        <item x="4"/>
        <item x="5"/>
        <item x="6"/>
        <item x="7"/>
        <item x="8"/>
        <item x="9"/>
        <item x="10"/>
        <item x="11"/>
        <item t="default"/>
      </items>
    </pivotField>
    <pivotField showAll="0"/>
  </pivotFields>
  <rowFields count="1">
    <field x="1"/>
  </rowFields>
  <rowItems count="5">
    <i>
      <x/>
    </i>
    <i>
      <x v="1"/>
    </i>
    <i>
      <x v="2"/>
    </i>
    <i>
      <x v="3"/>
    </i>
    <i>
      <x v="4"/>
    </i>
  </rowItems>
  <colFields count="2">
    <field x="2"/>
    <field x="-2"/>
  </colFields>
  <colItems count="24">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colItems>
  <dataFields count="4">
    <dataField name="Sum of  Sales" fld="9" showDataAs="percentOfTotal" baseField="0" baseItem="0" numFmtId="10"/>
    <dataField name="Sum of Profit" fld="11" showDataAs="percentOfTotal" baseField="0" baseItem="0" numFmtId="10"/>
    <dataField name="Sum of Discounts" fld="8" showDataAs="percentOfTotal" baseField="0" baseItem="0" numFmtId="10"/>
    <dataField name="Sum of Gross Sales" fld="7" showDataAs="percentOfTotal" baseField="0" baseItem="0" numFmtId="10"/>
  </dataFields>
  <chartFormats count="16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2"/>
          </reference>
          <reference field="2" count="1" selected="0">
            <x v="0"/>
          </reference>
        </references>
      </pivotArea>
    </chartFormat>
    <chartFormat chart="0" format="3" series="1">
      <pivotArea type="data" outline="0" fieldPosition="0">
        <references count="2">
          <reference field="4294967294" count="1" selected="0">
            <x v="3"/>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1"/>
          </reference>
          <reference field="2" count="1" selected="0">
            <x v="1"/>
          </reference>
        </references>
      </pivotArea>
    </chartFormat>
    <chartFormat chart="0" format="6" series="1">
      <pivotArea type="data" outline="0" fieldPosition="0">
        <references count="2">
          <reference field="4294967294" count="1" selected="0">
            <x v="2"/>
          </reference>
          <reference field="2" count="1" selected="0">
            <x v="1"/>
          </reference>
        </references>
      </pivotArea>
    </chartFormat>
    <chartFormat chart="0" format="7" series="1">
      <pivotArea type="data" outline="0" fieldPosition="0">
        <references count="2">
          <reference field="4294967294" count="1" selected="0">
            <x v="3"/>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1"/>
          </reference>
          <reference field="2" count="1" selected="0">
            <x v="2"/>
          </reference>
        </references>
      </pivotArea>
    </chartFormat>
    <chartFormat chart="0" format="10" series="1">
      <pivotArea type="data" outline="0" fieldPosition="0">
        <references count="2">
          <reference field="4294967294" count="1" selected="0">
            <x v="2"/>
          </reference>
          <reference field="2" count="1" selected="0">
            <x v="2"/>
          </reference>
        </references>
      </pivotArea>
    </chartFormat>
    <chartFormat chart="0" format="11" series="1">
      <pivotArea type="data" outline="0" fieldPosition="0">
        <references count="2">
          <reference field="4294967294" count="1" selected="0">
            <x v="3"/>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3"/>
          </reference>
        </references>
      </pivotArea>
    </chartFormat>
    <chartFormat chart="0" format="13" series="1">
      <pivotArea type="data" outline="0" fieldPosition="0">
        <references count="2">
          <reference field="4294967294" count="1" selected="0">
            <x v="1"/>
          </reference>
          <reference field="2" count="1" selected="0">
            <x v="3"/>
          </reference>
        </references>
      </pivotArea>
    </chartFormat>
    <chartFormat chart="0" format="14" series="1">
      <pivotArea type="data" outline="0" fieldPosition="0">
        <references count="2">
          <reference field="4294967294" count="1" selected="0">
            <x v="2"/>
          </reference>
          <reference field="2" count="1" selected="0">
            <x v="3"/>
          </reference>
        </references>
      </pivotArea>
    </chartFormat>
    <chartFormat chart="0" format="15" series="1">
      <pivotArea type="data" outline="0" fieldPosition="0">
        <references count="2">
          <reference field="4294967294" count="1" selected="0">
            <x v="3"/>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1"/>
          </reference>
          <reference field="2" count="1" selected="0">
            <x v="4"/>
          </reference>
        </references>
      </pivotArea>
    </chartFormat>
    <chartFormat chart="0" format="18" series="1">
      <pivotArea type="data" outline="0" fieldPosition="0">
        <references count="2">
          <reference field="4294967294" count="1" selected="0">
            <x v="2"/>
          </reference>
          <reference field="2" count="1" selected="0">
            <x v="4"/>
          </reference>
        </references>
      </pivotArea>
    </chartFormat>
    <chartFormat chart="0" format="19" series="1">
      <pivotArea type="data" outline="0" fieldPosition="0">
        <references count="2">
          <reference field="4294967294" count="1" selected="0">
            <x v="3"/>
          </reference>
          <reference field="2" count="1" selected="0">
            <x v="4"/>
          </reference>
        </references>
      </pivotArea>
    </chartFormat>
    <chartFormat chart="0" format="20" series="1">
      <pivotArea type="data" outline="0" fieldPosition="0">
        <references count="2">
          <reference field="4294967294" count="1" selected="0">
            <x v="0"/>
          </reference>
          <reference field="2" count="1" selected="0">
            <x v="5"/>
          </reference>
        </references>
      </pivotArea>
    </chartFormat>
    <chartFormat chart="0" format="21" series="1">
      <pivotArea type="data" outline="0" fieldPosition="0">
        <references count="2">
          <reference field="4294967294" count="1" selected="0">
            <x v="1"/>
          </reference>
          <reference field="2" count="1" selected="0">
            <x v="5"/>
          </reference>
        </references>
      </pivotArea>
    </chartFormat>
    <chartFormat chart="0" format="22" series="1">
      <pivotArea type="data" outline="0" fieldPosition="0">
        <references count="2">
          <reference field="4294967294" count="1" selected="0">
            <x v="2"/>
          </reference>
          <reference field="2" count="1" selected="0">
            <x v="5"/>
          </reference>
        </references>
      </pivotArea>
    </chartFormat>
    <chartFormat chart="0" format="23" series="1">
      <pivotArea type="data" outline="0" fieldPosition="0">
        <references count="2">
          <reference field="4294967294" count="1" selected="0">
            <x v="3"/>
          </reference>
          <reference field="2" count="1" selected="0">
            <x v="5"/>
          </reference>
        </references>
      </pivotArea>
    </chartFormat>
    <chartFormat chart="3" format="168" series="1">
      <pivotArea type="data" outline="0" fieldPosition="0">
        <references count="2">
          <reference field="4294967294" count="1" selected="0">
            <x v="0"/>
          </reference>
          <reference field="2" count="1" selected="0">
            <x v="0"/>
          </reference>
        </references>
      </pivotArea>
    </chartFormat>
    <chartFormat chart="3" format="169">
      <pivotArea type="data" outline="0" fieldPosition="0">
        <references count="3">
          <reference field="4294967294" count="1" selected="0">
            <x v="0"/>
          </reference>
          <reference field="1" count="1" selected="0">
            <x v="0"/>
          </reference>
          <reference field="2" count="1" selected="0">
            <x v="0"/>
          </reference>
        </references>
      </pivotArea>
    </chartFormat>
    <chartFormat chart="3" format="170">
      <pivotArea type="data" outline="0" fieldPosition="0">
        <references count="3">
          <reference field="4294967294" count="1" selected="0">
            <x v="0"/>
          </reference>
          <reference field="1" count="1" selected="0">
            <x v="1"/>
          </reference>
          <reference field="2" count="1" selected="0">
            <x v="0"/>
          </reference>
        </references>
      </pivotArea>
    </chartFormat>
    <chartFormat chart="3" format="171">
      <pivotArea type="data" outline="0" fieldPosition="0">
        <references count="3">
          <reference field="4294967294" count="1" selected="0">
            <x v="0"/>
          </reference>
          <reference field="1" count="1" selected="0">
            <x v="2"/>
          </reference>
          <reference field="2" count="1" selected="0">
            <x v="0"/>
          </reference>
        </references>
      </pivotArea>
    </chartFormat>
    <chartFormat chart="3" format="172">
      <pivotArea type="data" outline="0" fieldPosition="0">
        <references count="3">
          <reference field="4294967294" count="1" selected="0">
            <x v="0"/>
          </reference>
          <reference field="1" count="1" selected="0">
            <x v="3"/>
          </reference>
          <reference field="2" count="1" selected="0">
            <x v="0"/>
          </reference>
        </references>
      </pivotArea>
    </chartFormat>
    <chartFormat chart="3" format="173">
      <pivotArea type="data" outline="0" fieldPosition="0">
        <references count="3">
          <reference field="4294967294" count="1" selected="0">
            <x v="0"/>
          </reference>
          <reference field="1" count="1" selected="0">
            <x v="4"/>
          </reference>
          <reference field="2" count="1" selected="0">
            <x v="0"/>
          </reference>
        </references>
      </pivotArea>
    </chartFormat>
    <chartFormat chart="3" format="174" series="1">
      <pivotArea type="data" outline="0" fieldPosition="0">
        <references count="2">
          <reference field="4294967294" count="1" selected="0">
            <x v="1"/>
          </reference>
          <reference field="2" count="1" selected="0">
            <x v="0"/>
          </reference>
        </references>
      </pivotArea>
    </chartFormat>
    <chartFormat chart="3" format="175">
      <pivotArea type="data" outline="0" fieldPosition="0">
        <references count="3">
          <reference field="4294967294" count="1" selected="0">
            <x v="1"/>
          </reference>
          <reference field="1" count="1" selected="0">
            <x v="0"/>
          </reference>
          <reference field="2" count="1" selected="0">
            <x v="0"/>
          </reference>
        </references>
      </pivotArea>
    </chartFormat>
    <chartFormat chart="3" format="176">
      <pivotArea type="data" outline="0" fieldPosition="0">
        <references count="3">
          <reference field="4294967294" count="1" selected="0">
            <x v="1"/>
          </reference>
          <reference field="1" count="1" selected="0">
            <x v="1"/>
          </reference>
          <reference field="2" count="1" selected="0">
            <x v="0"/>
          </reference>
        </references>
      </pivotArea>
    </chartFormat>
    <chartFormat chart="3" format="177">
      <pivotArea type="data" outline="0" fieldPosition="0">
        <references count="3">
          <reference field="4294967294" count="1" selected="0">
            <x v="1"/>
          </reference>
          <reference field="1" count="1" selected="0">
            <x v="2"/>
          </reference>
          <reference field="2" count="1" selected="0">
            <x v="0"/>
          </reference>
        </references>
      </pivotArea>
    </chartFormat>
    <chartFormat chart="3" format="178">
      <pivotArea type="data" outline="0" fieldPosition="0">
        <references count="3">
          <reference field="4294967294" count="1" selected="0">
            <x v="1"/>
          </reference>
          <reference field="1" count="1" selected="0">
            <x v="3"/>
          </reference>
          <reference field="2" count="1" selected="0">
            <x v="0"/>
          </reference>
        </references>
      </pivotArea>
    </chartFormat>
    <chartFormat chart="3" format="179">
      <pivotArea type="data" outline="0" fieldPosition="0">
        <references count="3">
          <reference field="4294967294" count="1" selected="0">
            <x v="1"/>
          </reference>
          <reference field="1" count="1" selected="0">
            <x v="4"/>
          </reference>
          <reference field="2" count="1" selected="0">
            <x v="0"/>
          </reference>
        </references>
      </pivotArea>
    </chartFormat>
    <chartFormat chart="3" format="180" series="1">
      <pivotArea type="data" outline="0" fieldPosition="0">
        <references count="2">
          <reference field="4294967294" count="1" selected="0">
            <x v="2"/>
          </reference>
          <reference field="2" count="1" selected="0">
            <x v="0"/>
          </reference>
        </references>
      </pivotArea>
    </chartFormat>
    <chartFormat chart="3" format="181">
      <pivotArea type="data" outline="0" fieldPosition="0">
        <references count="3">
          <reference field="4294967294" count="1" selected="0">
            <x v="2"/>
          </reference>
          <reference field="1" count="1" selected="0">
            <x v="0"/>
          </reference>
          <reference field="2" count="1" selected="0">
            <x v="0"/>
          </reference>
        </references>
      </pivotArea>
    </chartFormat>
    <chartFormat chart="3" format="182">
      <pivotArea type="data" outline="0" fieldPosition="0">
        <references count="3">
          <reference field="4294967294" count="1" selected="0">
            <x v="2"/>
          </reference>
          <reference field="1" count="1" selected="0">
            <x v="1"/>
          </reference>
          <reference field="2" count="1" selected="0">
            <x v="0"/>
          </reference>
        </references>
      </pivotArea>
    </chartFormat>
    <chartFormat chart="3" format="183">
      <pivotArea type="data" outline="0" fieldPosition="0">
        <references count="3">
          <reference field="4294967294" count="1" selected="0">
            <x v="2"/>
          </reference>
          <reference field="1" count="1" selected="0">
            <x v="2"/>
          </reference>
          <reference field="2" count="1" selected="0">
            <x v="0"/>
          </reference>
        </references>
      </pivotArea>
    </chartFormat>
    <chartFormat chart="3" format="184">
      <pivotArea type="data" outline="0" fieldPosition="0">
        <references count="3">
          <reference field="4294967294" count="1" selected="0">
            <x v="2"/>
          </reference>
          <reference field="1" count="1" selected="0">
            <x v="3"/>
          </reference>
          <reference field="2" count="1" selected="0">
            <x v="0"/>
          </reference>
        </references>
      </pivotArea>
    </chartFormat>
    <chartFormat chart="3" format="185">
      <pivotArea type="data" outline="0" fieldPosition="0">
        <references count="3">
          <reference field="4294967294" count="1" selected="0">
            <x v="2"/>
          </reference>
          <reference field="1" count="1" selected="0">
            <x v="4"/>
          </reference>
          <reference field="2" count="1" selected="0">
            <x v="0"/>
          </reference>
        </references>
      </pivotArea>
    </chartFormat>
    <chartFormat chart="3" format="186" series="1">
      <pivotArea type="data" outline="0" fieldPosition="0">
        <references count="2">
          <reference field="4294967294" count="1" selected="0">
            <x v="3"/>
          </reference>
          <reference field="2" count="1" selected="0">
            <x v="0"/>
          </reference>
        </references>
      </pivotArea>
    </chartFormat>
    <chartFormat chart="3" format="187">
      <pivotArea type="data" outline="0" fieldPosition="0">
        <references count="3">
          <reference field="4294967294" count="1" selected="0">
            <x v="3"/>
          </reference>
          <reference field="1" count="1" selected="0">
            <x v="0"/>
          </reference>
          <reference field="2" count="1" selected="0">
            <x v="0"/>
          </reference>
        </references>
      </pivotArea>
    </chartFormat>
    <chartFormat chart="3" format="188">
      <pivotArea type="data" outline="0" fieldPosition="0">
        <references count="3">
          <reference field="4294967294" count="1" selected="0">
            <x v="3"/>
          </reference>
          <reference field="1" count="1" selected="0">
            <x v="1"/>
          </reference>
          <reference field="2" count="1" selected="0">
            <x v="0"/>
          </reference>
        </references>
      </pivotArea>
    </chartFormat>
    <chartFormat chart="3" format="189">
      <pivotArea type="data" outline="0" fieldPosition="0">
        <references count="3">
          <reference field="4294967294" count="1" selected="0">
            <x v="3"/>
          </reference>
          <reference field="1" count="1" selected="0">
            <x v="2"/>
          </reference>
          <reference field="2" count="1" selected="0">
            <x v="0"/>
          </reference>
        </references>
      </pivotArea>
    </chartFormat>
    <chartFormat chart="3" format="190">
      <pivotArea type="data" outline="0" fieldPosition="0">
        <references count="3">
          <reference field="4294967294" count="1" selected="0">
            <x v="3"/>
          </reference>
          <reference field="1" count="1" selected="0">
            <x v="3"/>
          </reference>
          <reference field="2" count="1" selected="0">
            <x v="0"/>
          </reference>
        </references>
      </pivotArea>
    </chartFormat>
    <chartFormat chart="3" format="191">
      <pivotArea type="data" outline="0" fieldPosition="0">
        <references count="3">
          <reference field="4294967294" count="1" selected="0">
            <x v="3"/>
          </reference>
          <reference field="1" count="1" selected="0">
            <x v="4"/>
          </reference>
          <reference field="2" count="1" selected="0">
            <x v="0"/>
          </reference>
        </references>
      </pivotArea>
    </chartFormat>
    <chartFormat chart="3" format="192" series="1">
      <pivotArea type="data" outline="0" fieldPosition="0">
        <references count="2">
          <reference field="4294967294" count="1" selected="0">
            <x v="0"/>
          </reference>
          <reference field="2" count="1" selected="0">
            <x v="1"/>
          </reference>
        </references>
      </pivotArea>
    </chartFormat>
    <chartFormat chart="3" format="193">
      <pivotArea type="data" outline="0" fieldPosition="0">
        <references count="3">
          <reference field="4294967294" count="1" selected="0">
            <x v="0"/>
          </reference>
          <reference field="1" count="1" selected="0">
            <x v="0"/>
          </reference>
          <reference field="2" count="1" selected="0">
            <x v="1"/>
          </reference>
        </references>
      </pivotArea>
    </chartFormat>
    <chartFormat chart="3" format="194">
      <pivotArea type="data" outline="0" fieldPosition="0">
        <references count="3">
          <reference field="4294967294" count="1" selected="0">
            <x v="0"/>
          </reference>
          <reference field="1" count="1" selected="0">
            <x v="1"/>
          </reference>
          <reference field="2" count="1" selected="0">
            <x v="1"/>
          </reference>
        </references>
      </pivotArea>
    </chartFormat>
    <chartFormat chart="3" format="195">
      <pivotArea type="data" outline="0" fieldPosition="0">
        <references count="3">
          <reference field="4294967294" count="1" selected="0">
            <x v="0"/>
          </reference>
          <reference field="1" count="1" selected="0">
            <x v="2"/>
          </reference>
          <reference field="2" count="1" selected="0">
            <x v="1"/>
          </reference>
        </references>
      </pivotArea>
    </chartFormat>
    <chartFormat chart="3" format="196">
      <pivotArea type="data" outline="0" fieldPosition="0">
        <references count="3">
          <reference field="4294967294" count="1" selected="0">
            <x v="0"/>
          </reference>
          <reference field="1" count="1" selected="0">
            <x v="3"/>
          </reference>
          <reference field="2" count="1" selected="0">
            <x v="1"/>
          </reference>
        </references>
      </pivotArea>
    </chartFormat>
    <chartFormat chart="3" format="197">
      <pivotArea type="data" outline="0" fieldPosition="0">
        <references count="3">
          <reference field="4294967294" count="1" selected="0">
            <x v="0"/>
          </reference>
          <reference field="1" count="1" selected="0">
            <x v="4"/>
          </reference>
          <reference field="2" count="1" selected="0">
            <x v="1"/>
          </reference>
        </references>
      </pivotArea>
    </chartFormat>
    <chartFormat chart="3" format="198" series="1">
      <pivotArea type="data" outline="0" fieldPosition="0">
        <references count="2">
          <reference field="4294967294" count="1" selected="0">
            <x v="1"/>
          </reference>
          <reference field="2" count="1" selected="0">
            <x v="1"/>
          </reference>
        </references>
      </pivotArea>
    </chartFormat>
    <chartFormat chart="3" format="199">
      <pivotArea type="data" outline="0" fieldPosition="0">
        <references count="3">
          <reference field="4294967294" count="1" selected="0">
            <x v="1"/>
          </reference>
          <reference field="1" count="1" selected="0">
            <x v="0"/>
          </reference>
          <reference field="2" count="1" selected="0">
            <x v="1"/>
          </reference>
        </references>
      </pivotArea>
    </chartFormat>
    <chartFormat chart="3" format="200">
      <pivotArea type="data" outline="0" fieldPosition="0">
        <references count="3">
          <reference field="4294967294" count="1" selected="0">
            <x v="1"/>
          </reference>
          <reference field="1" count="1" selected="0">
            <x v="1"/>
          </reference>
          <reference field="2" count="1" selected="0">
            <x v="1"/>
          </reference>
        </references>
      </pivotArea>
    </chartFormat>
    <chartFormat chart="3" format="201">
      <pivotArea type="data" outline="0" fieldPosition="0">
        <references count="3">
          <reference field="4294967294" count="1" selected="0">
            <x v="1"/>
          </reference>
          <reference field="1" count="1" selected="0">
            <x v="2"/>
          </reference>
          <reference field="2" count="1" selected="0">
            <x v="1"/>
          </reference>
        </references>
      </pivotArea>
    </chartFormat>
    <chartFormat chart="3" format="202">
      <pivotArea type="data" outline="0" fieldPosition="0">
        <references count="3">
          <reference field="4294967294" count="1" selected="0">
            <x v="1"/>
          </reference>
          <reference field="1" count="1" selected="0">
            <x v="3"/>
          </reference>
          <reference field="2" count="1" selected="0">
            <x v="1"/>
          </reference>
        </references>
      </pivotArea>
    </chartFormat>
    <chartFormat chart="3" format="203">
      <pivotArea type="data" outline="0" fieldPosition="0">
        <references count="3">
          <reference field="4294967294" count="1" selected="0">
            <x v="1"/>
          </reference>
          <reference field="1" count="1" selected="0">
            <x v="4"/>
          </reference>
          <reference field="2" count="1" selected="0">
            <x v="1"/>
          </reference>
        </references>
      </pivotArea>
    </chartFormat>
    <chartFormat chart="3" format="204" series="1">
      <pivotArea type="data" outline="0" fieldPosition="0">
        <references count="2">
          <reference field="4294967294" count="1" selected="0">
            <x v="2"/>
          </reference>
          <reference field="2" count="1" selected="0">
            <x v="1"/>
          </reference>
        </references>
      </pivotArea>
    </chartFormat>
    <chartFormat chart="3" format="205">
      <pivotArea type="data" outline="0" fieldPosition="0">
        <references count="3">
          <reference field="4294967294" count="1" selected="0">
            <x v="2"/>
          </reference>
          <reference field="1" count="1" selected="0">
            <x v="0"/>
          </reference>
          <reference field="2" count="1" selected="0">
            <x v="1"/>
          </reference>
        </references>
      </pivotArea>
    </chartFormat>
    <chartFormat chart="3" format="206">
      <pivotArea type="data" outline="0" fieldPosition="0">
        <references count="3">
          <reference field="4294967294" count="1" selected="0">
            <x v="2"/>
          </reference>
          <reference field="1" count="1" selected="0">
            <x v="1"/>
          </reference>
          <reference field="2" count="1" selected="0">
            <x v="1"/>
          </reference>
        </references>
      </pivotArea>
    </chartFormat>
    <chartFormat chart="3" format="207">
      <pivotArea type="data" outline="0" fieldPosition="0">
        <references count="3">
          <reference field="4294967294" count="1" selected="0">
            <x v="2"/>
          </reference>
          <reference field="1" count="1" selected="0">
            <x v="2"/>
          </reference>
          <reference field="2" count="1" selected="0">
            <x v="1"/>
          </reference>
        </references>
      </pivotArea>
    </chartFormat>
    <chartFormat chart="3" format="208">
      <pivotArea type="data" outline="0" fieldPosition="0">
        <references count="3">
          <reference field="4294967294" count="1" selected="0">
            <x v="2"/>
          </reference>
          <reference field="1" count="1" selected="0">
            <x v="3"/>
          </reference>
          <reference field="2" count="1" selected="0">
            <x v="1"/>
          </reference>
        </references>
      </pivotArea>
    </chartFormat>
    <chartFormat chart="3" format="209">
      <pivotArea type="data" outline="0" fieldPosition="0">
        <references count="3">
          <reference field="4294967294" count="1" selected="0">
            <x v="2"/>
          </reference>
          <reference field="1" count="1" selected="0">
            <x v="4"/>
          </reference>
          <reference field="2" count="1" selected="0">
            <x v="1"/>
          </reference>
        </references>
      </pivotArea>
    </chartFormat>
    <chartFormat chart="3" format="210" series="1">
      <pivotArea type="data" outline="0" fieldPosition="0">
        <references count="2">
          <reference field="4294967294" count="1" selected="0">
            <x v="3"/>
          </reference>
          <reference field="2" count="1" selected="0">
            <x v="1"/>
          </reference>
        </references>
      </pivotArea>
    </chartFormat>
    <chartFormat chart="3" format="211">
      <pivotArea type="data" outline="0" fieldPosition="0">
        <references count="3">
          <reference field="4294967294" count="1" selected="0">
            <x v="3"/>
          </reference>
          <reference field="1" count="1" selected="0">
            <x v="0"/>
          </reference>
          <reference field="2" count="1" selected="0">
            <x v="1"/>
          </reference>
        </references>
      </pivotArea>
    </chartFormat>
    <chartFormat chart="3" format="212">
      <pivotArea type="data" outline="0" fieldPosition="0">
        <references count="3">
          <reference field="4294967294" count="1" selected="0">
            <x v="3"/>
          </reference>
          <reference field="1" count="1" selected="0">
            <x v="1"/>
          </reference>
          <reference field="2" count="1" selected="0">
            <x v="1"/>
          </reference>
        </references>
      </pivotArea>
    </chartFormat>
    <chartFormat chart="3" format="213">
      <pivotArea type="data" outline="0" fieldPosition="0">
        <references count="3">
          <reference field="4294967294" count="1" selected="0">
            <x v="3"/>
          </reference>
          <reference field="1" count="1" selected="0">
            <x v="2"/>
          </reference>
          <reference field="2" count="1" selected="0">
            <x v="1"/>
          </reference>
        </references>
      </pivotArea>
    </chartFormat>
    <chartFormat chart="3" format="214">
      <pivotArea type="data" outline="0" fieldPosition="0">
        <references count="3">
          <reference field="4294967294" count="1" selected="0">
            <x v="3"/>
          </reference>
          <reference field="1" count="1" selected="0">
            <x v="3"/>
          </reference>
          <reference field="2" count="1" selected="0">
            <x v="1"/>
          </reference>
        </references>
      </pivotArea>
    </chartFormat>
    <chartFormat chart="3" format="215">
      <pivotArea type="data" outline="0" fieldPosition="0">
        <references count="3">
          <reference field="4294967294" count="1" selected="0">
            <x v="3"/>
          </reference>
          <reference field="1" count="1" selected="0">
            <x v="4"/>
          </reference>
          <reference field="2" count="1" selected="0">
            <x v="1"/>
          </reference>
        </references>
      </pivotArea>
    </chartFormat>
    <chartFormat chart="3" format="216" series="1">
      <pivotArea type="data" outline="0" fieldPosition="0">
        <references count="2">
          <reference field="4294967294" count="1" selected="0">
            <x v="0"/>
          </reference>
          <reference field="2" count="1" selected="0">
            <x v="2"/>
          </reference>
        </references>
      </pivotArea>
    </chartFormat>
    <chartFormat chart="3" format="217">
      <pivotArea type="data" outline="0" fieldPosition="0">
        <references count="3">
          <reference field="4294967294" count="1" selected="0">
            <x v="0"/>
          </reference>
          <reference field="1" count="1" selected="0">
            <x v="0"/>
          </reference>
          <reference field="2" count="1" selected="0">
            <x v="2"/>
          </reference>
        </references>
      </pivotArea>
    </chartFormat>
    <chartFormat chart="3" format="218">
      <pivotArea type="data" outline="0" fieldPosition="0">
        <references count="3">
          <reference field="4294967294" count="1" selected="0">
            <x v="0"/>
          </reference>
          <reference field="1" count="1" selected="0">
            <x v="1"/>
          </reference>
          <reference field="2" count="1" selected="0">
            <x v="2"/>
          </reference>
        </references>
      </pivotArea>
    </chartFormat>
    <chartFormat chart="3" format="219">
      <pivotArea type="data" outline="0" fieldPosition="0">
        <references count="3">
          <reference field="4294967294" count="1" selected="0">
            <x v="0"/>
          </reference>
          <reference field="1" count="1" selected="0">
            <x v="2"/>
          </reference>
          <reference field="2" count="1" selected="0">
            <x v="2"/>
          </reference>
        </references>
      </pivotArea>
    </chartFormat>
    <chartFormat chart="3" format="220">
      <pivotArea type="data" outline="0" fieldPosition="0">
        <references count="3">
          <reference field="4294967294" count="1" selected="0">
            <x v="0"/>
          </reference>
          <reference field="1" count="1" selected="0">
            <x v="3"/>
          </reference>
          <reference field="2" count="1" selected="0">
            <x v="2"/>
          </reference>
        </references>
      </pivotArea>
    </chartFormat>
    <chartFormat chart="3" format="221">
      <pivotArea type="data" outline="0" fieldPosition="0">
        <references count="3">
          <reference field="4294967294" count="1" selected="0">
            <x v="0"/>
          </reference>
          <reference field="1" count="1" selected="0">
            <x v="4"/>
          </reference>
          <reference field="2" count="1" selected="0">
            <x v="2"/>
          </reference>
        </references>
      </pivotArea>
    </chartFormat>
    <chartFormat chart="3" format="222" series="1">
      <pivotArea type="data" outline="0" fieldPosition="0">
        <references count="2">
          <reference field="4294967294" count="1" selected="0">
            <x v="1"/>
          </reference>
          <reference field="2" count="1" selected="0">
            <x v="2"/>
          </reference>
        </references>
      </pivotArea>
    </chartFormat>
    <chartFormat chart="3" format="223">
      <pivotArea type="data" outline="0" fieldPosition="0">
        <references count="3">
          <reference field="4294967294" count="1" selected="0">
            <x v="1"/>
          </reference>
          <reference field="1" count="1" selected="0">
            <x v="0"/>
          </reference>
          <reference field="2" count="1" selected="0">
            <x v="2"/>
          </reference>
        </references>
      </pivotArea>
    </chartFormat>
    <chartFormat chart="3" format="224">
      <pivotArea type="data" outline="0" fieldPosition="0">
        <references count="3">
          <reference field="4294967294" count="1" selected="0">
            <x v="1"/>
          </reference>
          <reference field="1" count="1" selected="0">
            <x v="1"/>
          </reference>
          <reference field="2" count="1" selected="0">
            <x v="2"/>
          </reference>
        </references>
      </pivotArea>
    </chartFormat>
    <chartFormat chart="3" format="225">
      <pivotArea type="data" outline="0" fieldPosition="0">
        <references count="3">
          <reference field="4294967294" count="1" selected="0">
            <x v="1"/>
          </reference>
          <reference field="1" count="1" selected="0">
            <x v="2"/>
          </reference>
          <reference field="2" count="1" selected="0">
            <x v="2"/>
          </reference>
        </references>
      </pivotArea>
    </chartFormat>
    <chartFormat chart="3" format="226">
      <pivotArea type="data" outline="0" fieldPosition="0">
        <references count="3">
          <reference field="4294967294" count="1" selected="0">
            <x v="1"/>
          </reference>
          <reference field="1" count="1" selected="0">
            <x v="3"/>
          </reference>
          <reference field="2" count="1" selected="0">
            <x v="2"/>
          </reference>
        </references>
      </pivotArea>
    </chartFormat>
    <chartFormat chart="3" format="227">
      <pivotArea type="data" outline="0" fieldPosition="0">
        <references count="3">
          <reference field="4294967294" count="1" selected="0">
            <x v="1"/>
          </reference>
          <reference field="1" count="1" selected="0">
            <x v="4"/>
          </reference>
          <reference field="2" count="1" selected="0">
            <x v="2"/>
          </reference>
        </references>
      </pivotArea>
    </chartFormat>
    <chartFormat chart="3" format="228" series="1">
      <pivotArea type="data" outline="0" fieldPosition="0">
        <references count="2">
          <reference field="4294967294" count="1" selected="0">
            <x v="2"/>
          </reference>
          <reference field="2" count="1" selected="0">
            <x v="2"/>
          </reference>
        </references>
      </pivotArea>
    </chartFormat>
    <chartFormat chart="3" format="229">
      <pivotArea type="data" outline="0" fieldPosition="0">
        <references count="3">
          <reference field="4294967294" count="1" selected="0">
            <x v="2"/>
          </reference>
          <reference field="1" count="1" selected="0">
            <x v="0"/>
          </reference>
          <reference field="2" count="1" selected="0">
            <x v="2"/>
          </reference>
        </references>
      </pivotArea>
    </chartFormat>
    <chartFormat chart="3" format="230">
      <pivotArea type="data" outline="0" fieldPosition="0">
        <references count="3">
          <reference field="4294967294" count="1" selected="0">
            <x v="2"/>
          </reference>
          <reference field="1" count="1" selected="0">
            <x v="1"/>
          </reference>
          <reference field="2" count="1" selected="0">
            <x v="2"/>
          </reference>
        </references>
      </pivotArea>
    </chartFormat>
    <chartFormat chart="3" format="231">
      <pivotArea type="data" outline="0" fieldPosition="0">
        <references count="3">
          <reference field="4294967294" count="1" selected="0">
            <x v="2"/>
          </reference>
          <reference field="1" count="1" selected="0">
            <x v="2"/>
          </reference>
          <reference field="2" count="1" selected="0">
            <x v="2"/>
          </reference>
        </references>
      </pivotArea>
    </chartFormat>
    <chartFormat chart="3" format="232">
      <pivotArea type="data" outline="0" fieldPosition="0">
        <references count="3">
          <reference field="4294967294" count="1" selected="0">
            <x v="2"/>
          </reference>
          <reference field="1" count="1" selected="0">
            <x v="3"/>
          </reference>
          <reference field="2" count="1" selected="0">
            <x v="2"/>
          </reference>
        </references>
      </pivotArea>
    </chartFormat>
    <chartFormat chart="3" format="233">
      <pivotArea type="data" outline="0" fieldPosition="0">
        <references count="3">
          <reference field="4294967294" count="1" selected="0">
            <x v="2"/>
          </reference>
          <reference field="1" count="1" selected="0">
            <x v="4"/>
          </reference>
          <reference field="2" count="1" selected="0">
            <x v="2"/>
          </reference>
        </references>
      </pivotArea>
    </chartFormat>
    <chartFormat chart="3" format="234" series="1">
      <pivotArea type="data" outline="0" fieldPosition="0">
        <references count="2">
          <reference field="4294967294" count="1" selected="0">
            <x v="3"/>
          </reference>
          <reference field="2" count="1" selected="0">
            <x v="2"/>
          </reference>
        </references>
      </pivotArea>
    </chartFormat>
    <chartFormat chart="3" format="235">
      <pivotArea type="data" outline="0" fieldPosition="0">
        <references count="3">
          <reference field="4294967294" count="1" selected="0">
            <x v="3"/>
          </reference>
          <reference field="1" count="1" selected="0">
            <x v="0"/>
          </reference>
          <reference field="2" count="1" selected="0">
            <x v="2"/>
          </reference>
        </references>
      </pivotArea>
    </chartFormat>
    <chartFormat chart="3" format="236">
      <pivotArea type="data" outline="0" fieldPosition="0">
        <references count="3">
          <reference field="4294967294" count="1" selected="0">
            <x v="3"/>
          </reference>
          <reference field="1" count="1" selected="0">
            <x v="1"/>
          </reference>
          <reference field="2" count="1" selected="0">
            <x v="2"/>
          </reference>
        </references>
      </pivotArea>
    </chartFormat>
    <chartFormat chart="3" format="237">
      <pivotArea type="data" outline="0" fieldPosition="0">
        <references count="3">
          <reference field="4294967294" count="1" selected="0">
            <x v="3"/>
          </reference>
          <reference field="1" count="1" selected="0">
            <x v="2"/>
          </reference>
          <reference field="2" count="1" selected="0">
            <x v="2"/>
          </reference>
        </references>
      </pivotArea>
    </chartFormat>
    <chartFormat chart="3" format="238">
      <pivotArea type="data" outline="0" fieldPosition="0">
        <references count="3">
          <reference field="4294967294" count="1" selected="0">
            <x v="3"/>
          </reference>
          <reference field="1" count="1" selected="0">
            <x v="3"/>
          </reference>
          <reference field="2" count="1" selected="0">
            <x v="2"/>
          </reference>
        </references>
      </pivotArea>
    </chartFormat>
    <chartFormat chart="3" format="239">
      <pivotArea type="data" outline="0" fieldPosition="0">
        <references count="3">
          <reference field="4294967294" count="1" selected="0">
            <x v="3"/>
          </reference>
          <reference field="1" count="1" selected="0">
            <x v="4"/>
          </reference>
          <reference field="2" count="1" selected="0">
            <x v="2"/>
          </reference>
        </references>
      </pivotArea>
    </chartFormat>
    <chartFormat chart="3" format="240" series="1">
      <pivotArea type="data" outline="0" fieldPosition="0">
        <references count="2">
          <reference field="4294967294" count="1" selected="0">
            <x v="0"/>
          </reference>
          <reference field="2" count="1" selected="0">
            <x v="3"/>
          </reference>
        </references>
      </pivotArea>
    </chartFormat>
    <chartFormat chart="3" format="241">
      <pivotArea type="data" outline="0" fieldPosition="0">
        <references count="3">
          <reference field="4294967294" count="1" selected="0">
            <x v="0"/>
          </reference>
          <reference field="1" count="1" selected="0">
            <x v="0"/>
          </reference>
          <reference field="2" count="1" selected="0">
            <x v="3"/>
          </reference>
        </references>
      </pivotArea>
    </chartFormat>
    <chartFormat chart="3" format="242">
      <pivotArea type="data" outline="0" fieldPosition="0">
        <references count="3">
          <reference field="4294967294" count="1" selected="0">
            <x v="0"/>
          </reference>
          <reference field="1" count="1" selected="0">
            <x v="1"/>
          </reference>
          <reference field="2" count="1" selected="0">
            <x v="3"/>
          </reference>
        </references>
      </pivotArea>
    </chartFormat>
    <chartFormat chart="3" format="243">
      <pivotArea type="data" outline="0" fieldPosition="0">
        <references count="3">
          <reference field="4294967294" count="1" selected="0">
            <x v="0"/>
          </reference>
          <reference field="1" count="1" selected="0">
            <x v="2"/>
          </reference>
          <reference field="2" count="1" selected="0">
            <x v="3"/>
          </reference>
        </references>
      </pivotArea>
    </chartFormat>
    <chartFormat chart="3" format="244">
      <pivotArea type="data" outline="0" fieldPosition="0">
        <references count="3">
          <reference field="4294967294" count="1" selected="0">
            <x v="0"/>
          </reference>
          <reference field="1" count="1" selected="0">
            <x v="3"/>
          </reference>
          <reference field="2" count="1" selected="0">
            <x v="3"/>
          </reference>
        </references>
      </pivotArea>
    </chartFormat>
    <chartFormat chart="3" format="245">
      <pivotArea type="data" outline="0" fieldPosition="0">
        <references count="3">
          <reference field="4294967294" count="1" selected="0">
            <x v="0"/>
          </reference>
          <reference field="1" count="1" selected="0">
            <x v="4"/>
          </reference>
          <reference field="2" count="1" selected="0">
            <x v="3"/>
          </reference>
        </references>
      </pivotArea>
    </chartFormat>
    <chartFormat chart="3" format="246" series="1">
      <pivotArea type="data" outline="0" fieldPosition="0">
        <references count="2">
          <reference field="4294967294" count="1" selected="0">
            <x v="1"/>
          </reference>
          <reference field="2" count="1" selected="0">
            <x v="3"/>
          </reference>
        </references>
      </pivotArea>
    </chartFormat>
    <chartFormat chart="3" format="247">
      <pivotArea type="data" outline="0" fieldPosition="0">
        <references count="3">
          <reference field="4294967294" count="1" selected="0">
            <x v="1"/>
          </reference>
          <reference field="1" count="1" selected="0">
            <x v="0"/>
          </reference>
          <reference field="2" count="1" selected="0">
            <x v="3"/>
          </reference>
        </references>
      </pivotArea>
    </chartFormat>
    <chartFormat chart="3" format="248">
      <pivotArea type="data" outline="0" fieldPosition="0">
        <references count="3">
          <reference field="4294967294" count="1" selected="0">
            <x v="1"/>
          </reference>
          <reference field="1" count="1" selected="0">
            <x v="1"/>
          </reference>
          <reference field="2" count="1" selected="0">
            <x v="3"/>
          </reference>
        </references>
      </pivotArea>
    </chartFormat>
    <chartFormat chart="3" format="249">
      <pivotArea type="data" outline="0" fieldPosition="0">
        <references count="3">
          <reference field="4294967294" count="1" selected="0">
            <x v="1"/>
          </reference>
          <reference field="1" count="1" selected="0">
            <x v="2"/>
          </reference>
          <reference field="2" count="1" selected="0">
            <x v="3"/>
          </reference>
        </references>
      </pivotArea>
    </chartFormat>
    <chartFormat chart="3" format="250">
      <pivotArea type="data" outline="0" fieldPosition="0">
        <references count="3">
          <reference field="4294967294" count="1" selected="0">
            <x v="1"/>
          </reference>
          <reference field="1" count="1" selected="0">
            <x v="3"/>
          </reference>
          <reference field="2" count="1" selected="0">
            <x v="3"/>
          </reference>
        </references>
      </pivotArea>
    </chartFormat>
    <chartFormat chart="3" format="251">
      <pivotArea type="data" outline="0" fieldPosition="0">
        <references count="3">
          <reference field="4294967294" count="1" selected="0">
            <x v="1"/>
          </reference>
          <reference field="1" count="1" selected="0">
            <x v="4"/>
          </reference>
          <reference field="2" count="1" selected="0">
            <x v="3"/>
          </reference>
        </references>
      </pivotArea>
    </chartFormat>
    <chartFormat chart="3" format="252" series="1">
      <pivotArea type="data" outline="0" fieldPosition="0">
        <references count="2">
          <reference field="4294967294" count="1" selected="0">
            <x v="2"/>
          </reference>
          <reference field="2" count="1" selected="0">
            <x v="3"/>
          </reference>
        </references>
      </pivotArea>
    </chartFormat>
    <chartFormat chart="3" format="253">
      <pivotArea type="data" outline="0" fieldPosition="0">
        <references count="3">
          <reference field="4294967294" count="1" selected="0">
            <x v="2"/>
          </reference>
          <reference field="1" count="1" selected="0">
            <x v="0"/>
          </reference>
          <reference field="2" count="1" selected="0">
            <x v="3"/>
          </reference>
        </references>
      </pivotArea>
    </chartFormat>
    <chartFormat chart="3" format="254">
      <pivotArea type="data" outline="0" fieldPosition="0">
        <references count="3">
          <reference field="4294967294" count="1" selected="0">
            <x v="2"/>
          </reference>
          <reference field="1" count="1" selected="0">
            <x v="1"/>
          </reference>
          <reference field="2" count="1" selected="0">
            <x v="3"/>
          </reference>
        </references>
      </pivotArea>
    </chartFormat>
    <chartFormat chart="3" format="255">
      <pivotArea type="data" outline="0" fieldPosition="0">
        <references count="3">
          <reference field="4294967294" count="1" selected="0">
            <x v="2"/>
          </reference>
          <reference field="1" count="1" selected="0">
            <x v="2"/>
          </reference>
          <reference field="2" count="1" selected="0">
            <x v="3"/>
          </reference>
        </references>
      </pivotArea>
    </chartFormat>
    <chartFormat chart="3" format="256">
      <pivotArea type="data" outline="0" fieldPosition="0">
        <references count="3">
          <reference field="4294967294" count="1" selected="0">
            <x v="2"/>
          </reference>
          <reference field="1" count="1" selected="0">
            <x v="3"/>
          </reference>
          <reference field="2" count="1" selected="0">
            <x v="3"/>
          </reference>
        </references>
      </pivotArea>
    </chartFormat>
    <chartFormat chart="3" format="257">
      <pivotArea type="data" outline="0" fieldPosition="0">
        <references count="3">
          <reference field="4294967294" count="1" selected="0">
            <x v="2"/>
          </reference>
          <reference field="1" count="1" selected="0">
            <x v="4"/>
          </reference>
          <reference field="2" count="1" selected="0">
            <x v="3"/>
          </reference>
        </references>
      </pivotArea>
    </chartFormat>
    <chartFormat chart="3" format="258" series="1">
      <pivotArea type="data" outline="0" fieldPosition="0">
        <references count="2">
          <reference field="4294967294" count="1" selected="0">
            <x v="3"/>
          </reference>
          <reference field="2" count="1" selected="0">
            <x v="3"/>
          </reference>
        </references>
      </pivotArea>
    </chartFormat>
    <chartFormat chart="3" format="259">
      <pivotArea type="data" outline="0" fieldPosition="0">
        <references count="3">
          <reference field="4294967294" count="1" selected="0">
            <x v="3"/>
          </reference>
          <reference field="1" count="1" selected="0">
            <x v="0"/>
          </reference>
          <reference field="2" count="1" selected="0">
            <x v="3"/>
          </reference>
        </references>
      </pivotArea>
    </chartFormat>
    <chartFormat chart="3" format="260">
      <pivotArea type="data" outline="0" fieldPosition="0">
        <references count="3">
          <reference field="4294967294" count="1" selected="0">
            <x v="3"/>
          </reference>
          <reference field="1" count="1" selected="0">
            <x v="1"/>
          </reference>
          <reference field="2" count="1" selected="0">
            <x v="3"/>
          </reference>
        </references>
      </pivotArea>
    </chartFormat>
    <chartFormat chart="3" format="261">
      <pivotArea type="data" outline="0" fieldPosition="0">
        <references count="3">
          <reference field="4294967294" count="1" selected="0">
            <x v="3"/>
          </reference>
          <reference field="1" count="1" selected="0">
            <x v="2"/>
          </reference>
          <reference field="2" count="1" selected="0">
            <x v="3"/>
          </reference>
        </references>
      </pivotArea>
    </chartFormat>
    <chartFormat chart="3" format="262">
      <pivotArea type="data" outline="0" fieldPosition="0">
        <references count="3">
          <reference field="4294967294" count="1" selected="0">
            <x v="3"/>
          </reference>
          <reference field="1" count="1" selected="0">
            <x v="3"/>
          </reference>
          <reference field="2" count="1" selected="0">
            <x v="3"/>
          </reference>
        </references>
      </pivotArea>
    </chartFormat>
    <chartFormat chart="3" format="263">
      <pivotArea type="data" outline="0" fieldPosition="0">
        <references count="3">
          <reference field="4294967294" count="1" selected="0">
            <x v="3"/>
          </reference>
          <reference field="1" count="1" selected="0">
            <x v="4"/>
          </reference>
          <reference field="2" count="1" selected="0">
            <x v="3"/>
          </reference>
        </references>
      </pivotArea>
    </chartFormat>
    <chartFormat chart="3" format="264" series="1">
      <pivotArea type="data" outline="0" fieldPosition="0">
        <references count="2">
          <reference field="4294967294" count="1" selected="0">
            <x v="0"/>
          </reference>
          <reference field="2" count="1" selected="0">
            <x v="4"/>
          </reference>
        </references>
      </pivotArea>
    </chartFormat>
    <chartFormat chart="3" format="265">
      <pivotArea type="data" outline="0" fieldPosition="0">
        <references count="3">
          <reference field="4294967294" count="1" selected="0">
            <x v="0"/>
          </reference>
          <reference field="1" count="1" selected="0">
            <x v="0"/>
          </reference>
          <reference field="2" count="1" selected="0">
            <x v="4"/>
          </reference>
        </references>
      </pivotArea>
    </chartFormat>
    <chartFormat chart="3" format="266">
      <pivotArea type="data" outline="0" fieldPosition="0">
        <references count="3">
          <reference field="4294967294" count="1" selected="0">
            <x v="0"/>
          </reference>
          <reference field="1" count="1" selected="0">
            <x v="1"/>
          </reference>
          <reference field="2" count="1" selected="0">
            <x v="4"/>
          </reference>
        </references>
      </pivotArea>
    </chartFormat>
    <chartFormat chart="3" format="267">
      <pivotArea type="data" outline="0" fieldPosition="0">
        <references count="3">
          <reference field="4294967294" count="1" selected="0">
            <x v="0"/>
          </reference>
          <reference field="1" count="1" selected="0">
            <x v="2"/>
          </reference>
          <reference field="2" count="1" selected="0">
            <x v="4"/>
          </reference>
        </references>
      </pivotArea>
    </chartFormat>
    <chartFormat chart="3" format="268">
      <pivotArea type="data" outline="0" fieldPosition="0">
        <references count="3">
          <reference field="4294967294" count="1" selected="0">
            <x v="0"/>
          </reference>
          <reference field="1" count="1" selected="0">
            <x v="3"/>
          </reference>
          <reference field="2" count="1" selected="0">
            <x v="4"/>
          </reference>
        </references>
      </pivotArea>
    </chartFormat>
    <chartFormat chart="3" format="269">
      <pivotArea type="data" outline="0" fieldPosition="0">
        <references count="3">
          <reference field="4294967294" count="1" selected="0">
            <x v="0"/>
          </reference>
          <reference field="1" count="1" selected="0">
            <x v="4"/>
          </reference>
          <reference field="2" count="1" selected="0">
            <x v="4"/>
          </reference>
        </references>
      </pivotArea>
    </chartFormat>
    <chartFormat chart="3" format="270" series="1">
      <pivotArea type="data" outline="0" fieldPosition="0">
        <references count="2">
          <reference field="4294967294" count="1" selected="0">
            <x v="1"/>
          </reference>
          <reference field="2" count="1" selected="0">
            <x v="4"/>
          </reference>
        </references>
      </pivotArea>
    </chartFormat>
    <chartFormat chart="3" format="271">
      <pivotArea type="data" outline="0" fieldPosition="0">
        <references count="3">
          <reference field="4294967294" count="1" selected="0">
            <x v="1"/>
          </reference>
          <reference field="1" count="1" selected="0">
            <x v="0"/>
          </reference>
          <reference field="2" count="1" selected="0">
            <x v="4"/>
          </reference>
        </references>
      </pivotArea>
    </chartFormat>
    <chartFormat chart="3" format="272">
      <pivotArea type="data" outline="0" fieldPosition="0">
        <references count="3">
          <reference field="4294967294" count="1" selected="0">
            <x v="1"/>
          </reference>
          <reference field="1" count="1" selected="0">
            <x v="1"/>
          </reference>
          <reference field="2" count="1" selected="0">
            <x v="4"/>
          </reference>
        </references>
      </pivotArea>
    </chartFormat>
    <chartFormat chart="3" format="273">
      <pivotArea type="data" outline="0" fieldPosition="0">
        <references count="3">
          <reference field="4294967294" count="1" selected="0">
            <x v="1"/>
          </reference>
          <reference field="1" count="1" selected="0">
            <x v="2"/>
          </reference>
          <reference field="2" count="1" selected="0">
            <x v="4"/>
          </reference>
        </references>
      </pivotArea>
    </chartFormat>
    <chartFormat chart="3" format="274">
      <pivotArea type="data" outline="0" fieldPosition="0">
        <references count="3">
          <reference field="4294967294" count="1" selected="0">
            <x v="1"/>
          </reference>
          <reference field="1" count="1" selected="0">
            <x v="3"/>
          </reference>
          <reference field="2" count="1" selected="0">
            <x v="4"/>
          </reference>
        </references>
      </pivotArea>
    </chartFormat>
    <chartFormat chart="3" format="275">
      <pivotArea type="data" outline="0" fieldPosition="0">
        <references count="3">
          <reference field="4294967294" count="1" selected="0">
            <x v="1"/>
          </reference>
          <reference field="1" count="1" selected="0">
            <x v="4"/>
          </reference>
          <reference field="2" count="1" selected="0">
            <x v="4"/>
          </reference>
        </references>
      </pivotArea>
    </chartFormat>
    <chartFormat chart="3" format="276" series="1">
      <pivotArea type="data" outline="0" fieldPosition="0">
        <references count="2">
          <reference field="4294967294" count="1" selected="0">
            <x v="2"/>
          </reference>
          <reference field="2" count="1" selected="0">
            <x v="4"/>
          </reference>
        </references>
      </pivotArea>
    </chartFormat>
    <chartFormat chart="3" format="277">
      <pivotArea type="data" outline="0" fieldPosition="0">
        <references count="3">
          <reference field="4294967294" count="1" selected="0">
            <x v="2"/>
          </reference>
          <reference field="1" count="1" selected="0">
            <x v="0"/>
          </reference>
          <reference field="2" count="1" selected="0">
            <x v="4"/>
          </reference>
        </references>
      </pivotArea>
    </chartFormat>
    <chartFormat chart="3" format="278">
      <pivotArea type="data" outline="0" fieldPosition="0">
        <references count="3">
          <reference field="4294967294" count="1" selected="0">
            <x v="2"/>
          </reference>
          <reference field="1" count="1" selected="0">
            <x v="1"/>
          </reference>
          <reference field="2" count="1" selected="0">
            <x v="4"/>
          </reference>
        </references>
      </pivotArea>
    </chartFormat>
    <chartFormat chart="3" format="279">
      <pivotArea type="data" outline="0" fieldPosition="0">
        <references count="3">
          <reference field="4294967294" count="1" selected="0">
            <x v="2"/>
          </reference>
          <reference field="1" count="1" selected="0">
            <x v="2"/>
          </reference>
          <reference field="2" count="1" selected="0">
            <x v="4"/>
          </reference>
        </references>
      </pivotArea>
    </chartFormat>
    <chartFormat chart="3" format="280">
      <pivotArea type="data" outline="0" fieldPosition="0">
        <references count="3">
          <reference field="4294967294" count="1" selected="0">
            <x v="2"/>
          </reference>
          <reference field="1" count="1" selected="0">
            <x v="3"/>
          </reference>
          <reference field="2" count="1" selected="0">
            <x v="4"/>
          </reference>
        </references>
      </pivotArea>
    </chartFormat>
    <chartFormat chart="3" format="281">
      <pivotArea type="data" outline="0" fieldPosition="0">
        <references count="3">
          <reference field="4294967294" count="1" selected="0">
            <x v="2"/>
          </reference>
          <reference field="1" count="1" selected="0">
            <x v="4"/>
          </reference>
          <reference field="2" count="1" selected="0">
            <x v="4"/>
          </reference>
        </references>
      </pivotArea>
    </chartFormat>
    <chartFormat chart="3" format="282" series="1">
      <pivotArea type="data" outline="0" fieldPosition="0">
        <references count="2">
          <reference field="4294967294" count="1" selected="0">
            <x v="3"/>
          </reference>
          <reference field="2" count="1" selected="0">
            <x v="4"/>
          </reference>
        </references>
      </pivotArea>
    </chartFormat>
    <chartFormat chart="3" format="283">
      <pivotArea type="data" outline="0" fieldPosition="0">
        <references count="3">
          <reference field="4294967294" count="1" selected="0">
            <x v="3"/>
          </reference>
          <reference field="1" count="1" selected="0">
            <x v="0"/>
          </reference>
          <reference field="2" count="1" selected="0">
            <x v="4"/>
          </reference>
        </references>
      </pivotArea>
    </chartFormat>
    <chartFormat chart="3" format="284">
      <pivotArea type="data" outline="0" fieldPosition="0">
        <references count="3">
          <reference field="4294967294" count="1" selected="0">
            <x v="3"/>
          </reference>
          <reference field="1" count="1" selected="0">
            <x v="1"/>
          </reference>
          <reference field="2" count="1" selected="0">
            <x v="4"/>
          </reference>
        </references>
      </pivotArea>
    </chartFormat>
    <chartFormat chart="3" format="285">
      <pivotArea type="data" outline="0" fieldPosition="0">
        <references count="3">
          <reference field="4294967294" count="1" selected="0">
            <x v="3"/>
          </reference>
          <reference field="1" count="1" selected="0">
            <x v="2"/>
          </reference>
          <reference field="2" count="1" selected="0">
            <x v="4"/>
          </reference>
        </references>
      </pivotArea>
    </chartFormat>
    <chartFormat chart="3" format="286">
      <pivotArea type="data" outline="0" fieldPosition="0">
        <references count="3">
          <reference field="4294967294" count="1" selected="0">
            <x v="3"/>
          </reference>
          <reference field="1" count="1" selected="0">
            <x v="3"/>
          </reference>
          <reference field="2" count="1" selected="0">
            <x v="4"/>
          </reference>
        </references>
      </pivotArea>
    </chartFormat>
    <chartFormat chart="3" format="287">
      <pivotArea type="data" outline="0" fieldPosition="0">
        <references count="3">
          <reference field="4294967294" count="1" selected="0">
            <x v="3"/>
          </reference>
          <reference field="1" count="1" selected="0">
            <x v="4"/>
          </reference>
          <reference field="2" count="1" selected="0">
            <x v="4"/>
          </reference>
        </references>
      </pivotArea>
    </chartFormat>
    <chartFormat chart="3" format="288" series="1">
      <pivotArea type="data" outline="0" fieldPosition="0">
        <references count="2">
          <reference field="4294967294" count="1" selected="0">
            <x v="0"/>
          </reference>
          <reference field="2" count="1" selected="0">
            <x v="5"/>
          </reference>
        </references>
      </pivotArea>
    </chartFormat>
    <chartFormat chart="3" format="289">
      <pivotArea type="data" outline="0" fieldPosition="0">
        <references count="3">
          <reference field="4294967294" count="1" selected="0">
            <x v="0"/>
          </reference>
          <reference field="1" count="1" selected="0">
            <x v="0"/>
          </reference>
          <reference field="2" count="1" selected="0">
            <x v="5"/>
          </reference>
        </references>
      </pivotArea>
    </chartFormat>
    <chartFormat chart="3" format="290">
      <pivotArea type="data" outline="0" fieldPosition="0">
        <references count="3">
          <reference field="4294967294" count="1" selected="0">
            <x v="0"/>
          </reference>
          <reference field="1" count="1" selected="0">
            <x v="1"/>
          </reference>
          <reference field="2" count="1" selected="0">
            <x v="5"/>
          </reference>
        </references>
      </pivotArea>
    </chartFormat>
    <chartFormat chart="3" format="291">
      <pivotArea type="data" outline="0" fieldPosition="0">
        <references count="3">
          <reference field="4294967294" count="1" selected="0">
            <x v="0"/>
          </reference>
          <reference field="1" count="1" selected="0">
            <x v="2"/>
          </reference>
          <reference field="2" count="1" selected="0">
            <x v="5"/>
          </reference>
        </references>
      </pivotArea>
    </chartFormat>
    <chartFormat chart="3" format="292">
      <pivotArea type="data" outline="0" fieldPosition="0">
        <references count="3">
          <reference field="4294967294" count="1" selected="0">
            <x v="0"/>
          </reference>
          <reference field="1" count="1" selected="0">
            <x v="3"/>
          </reference>
          <reference field="2" count="1" selected="0">
            <x v="5"/>
          </reference>
        </references>
      </pivotArea>
    </chartFormat>
    <chartFormat chart="3" format="293">
      <pivotArea type="data" outline="0" fieldPosition="0">
        <references count="3">
          <reference field="4294967294" count="1" selected="0">
            <x v="0"/>
          </reference>
          <reference field="1" count="1" selected="0">
            <x v="4"/>
          </reference>
          <reference field="2" count="1" selected="0">
            <x v="5"/>
          </reference>
        </references>
      </pivotArea>
    </chartFormat>
    <chartFormat chart="3" format="294" series="1">
      <pivotArea type="data" outline="0" fieldPosition="0">
        <references count="2">
          <reference field="4294967294" count="1" selected="0">
            <x v="1"/>
          </reference>
          <reference field="2" count="1" selected="0">
            <x v="5"/>
          </reference>
        </references>
      </pivotArea>
    </chartFormat>
    <chartFormat chart="3" format="295">
      <pivotArea type="data" outline="0" fieldPosition="0">
        <references count="3">
          <reference field="4294967294" count="1" selected="0">
            <x v="1"/>
          </reference>
          <reference field="1" count="1" selected="0">
            <x v="0"/>
          </reference>
          <reference field="2" count="1" selected="0">
            <x v="5"/>
          </reference>
        </references>
      </pivotArea>
    </chartFormat>
    <chartFormat chart="3" format="296">
      <pivotArea type="data" outline="0" fieldPosition="0">
        <references count="3">
          <reference field="4294967294" count="1" selected="0">
            <x v="1"/>
          </reference>
          <reference field="1" count="1" selected="0">
            <x v="1"/>
          </reference>
          <reference field="2" count="1" selected="0">
            <x v="5"/>
          </reference>
        </references>
      </pivotArea>
    </chartFormat>
    <chartFormat chart="3" format="297">
      <pivotArea type="data" outline="0" fieldPosition="0">
        <references count="3">
          <reference field="4294967294" count="1" selected="0">
            <x v="1"/>
          </reference>
          <reference field="1" count="1" selected="0">
            <x v="2"/>
          </reference>
          <reference field="2" count="1" selected="0">
            <x v="5"/>
          </reference>
        </references>
      </pivotArea>
    </chartFormat>
    <chartFormat chart="3" format="298">
      <pivotArea type="data" outline="0" fieldPosition="0">
        <references count="3">
          <reference field="4294967294" count="1" selected="0">
            <x v="1"/>
          </reference>
          <reference field="1" count="1" selected="0">
            <x v="3"/>
          </reference>
          <reference field="2" count="1" selected="0">
            <x v="5"/>
          </reference>
        </references>
      </pivotArea>
    </chartFormat>
    <chartFormat chart="3" format="299">
      <pivotArea type="data" outline="0" fieldPosition="0">
        <references count="3">
          <reference field="4294967294" count="1" selected="0">
            <x v="1"/>
          </reference>
          <reference field="1" count="1" selected="0">
            <x v="4"/>
          </reference>
          <reference field="2" count="1" selected="0">
            <x v="5"/>
          </reference>
        </references>
      </pivotArea>
    </chartFormat>
    <chartFormat chart="3" format="300" series="1">
      <pivotArea type="data" outline="0" fieldPosition="0">
        <references count="2">
          <reference field="4294967294" count="1" selected="0">
            <x v="2"/>
          </reference>
          <reference field="2" count="1" selected="0">
            <x v="5"/>
          </reference>
        </references>
      </pivotArea>
    </chartFormat>
    <chartFormat chart="3" format="301">
      <pivotArea type="data" outline="0" fieldPosition="0">
        <references count="3">
          <reference field="4294967294" count="1" selected="0">
            <x v="2"/>
          </reference>
          <reference field="1" count="1" selected="0">
            <x v="0"/>
          </reference>
          <reference field="2" count="1" selected="0">
            <x v="5"/>
          </reference>
        </references>
      </pivotArea>
    </chartFormat>
    <chartFormat chart="3" format="302">
      <pivotArea type="data" outline="0" fieldPosition="0">
        <references count="3">
          <reference field="4294967294" count="1" selected="0">
            <x v="2"/>
          </reference>
          <reference field="1" count="1" selected="0">
            <x v="1"/>
          </reference>
          <reference field="2" count="1" selected="0">
            <x v="5"/>
          </reference>
        </references>
      </pivotArea>
    </chartFormat>
    <chartFormat chart="3" format="303">
      <pivotArea type="data" outline="0" fieldPosition="0">
        <references count="3">
          <reference field="4294967294" count="1" selected="0">
            <x v="2"/>
          </reference>
          <reference field="1" count="1" selected="0">
            <x v="2"/>
          </reference>
          <reference field="2" count="1" selected="0">
            <x v="5"/>
          </reference>
        </references>
      </pivotArea>
    </chartFormat>
    <chartFormat chart="3" format="304">
      <pivotArea type="data" outline="0" fieldPosition="0">
        <references count="3">
          <reference field="4294967294" count="1" selected="0">
            <x v="2"/>
          </reference>
          <reference field="1" count="1" selected="0">
            <x v="3"/>
          </reference>
          <reference field="2" count="1" selected="0">
            <x v="5"/>
          </reference>
        </references>
      </pivotArea>
    </chartFormat>
    <chartFormat chart="3" format="305">
      <pivotArea type="data" outline="0" fieldPosition="0">
        <references count="3">
          <reference field="4294967294" count="1" selected="0">
            <x v="2"/>
          </reference>
          <reference field="1" count="1" selected="0">
            <x v="4"/>
          </reference>
          <reference field="2" count="1" selected="0">
            <x v="5"/>
          </reference>
        </references>
      </pivotArea>
    </chartFormat>
    <chartFormat chart="3" format="306" series="1">
      <pivotArea type="data" outline="0" fieldPosition="0">
        <references count="2">
          <reference field="4294967294" count="1" selected="0">
            <x v="3"/>
          </reference>
          <reference field="2" count="1" selected="0">
            <x v="5"/>
          </reference>
        </references>
      </pivotArea>
    </chartFormat>
    <chartFormat chart="3" format="307">
      <pivotArea type="data" outline="0" fieldPosition="0">
        <references count="3">
          <reference field="4294967294" count="1" selected="0">
            <x v="3"/>
          </reference>
          <reference field="1" count="1" selected="0">
            <x v="0"/>
          </reference>
          <reference field="2" count="1" selected="0">
            <x v="5"/>
          </reference>
        </references>
      </pivotArea>
    </chartFormat>
    <chartFormat chart="3" format="308">
      <pivotArea type="data" outline="0" fieldPosition="0">
        <references count="3">
          <reference field="4294967294" count="1" selected="0">
            <x v="3"/>
          </reference>
          <reference field="1" count="1" selected="0">
            <x v="1"/>
          </reference>
          <reference field="2" count="1" selected="0">
            <x v="5"/>
          </reference>
        </references>
      </pivotArea>
    </chartFormat>
    <chartFormat chart="3" format="309">
      <pivotArea type="data" outline="0" fieldPosition="0">
        <references count="3">
          <reference field="4294967294" count="1" selected="0">
            <x v="3"/>
          </reference>
          <reference field="1" count="1" selected="0">
            <x v="2"/>
          </reference>
          <reference field="2" count="1" selected="0">
            <x v="5"/>
          </reference>
        </references>
      </pivotArea>
    </chartFormat>
    <chartFormat chart="3" format="310">
      <pivotArea type="data" outline="0" fieldPosition="0">
        <references count="3">
          <reference field="4294967294" count="1" selected="0">
            <x v="3"/>
          </reference>
          <reference field="1" count="1" selected="0">
            <x v="3"/>
          </reference>
          <reference field="2" count="1" selected="0">
            <x v="5"/>
          </reference>
        </references>
      </pivotArea>
    </chartFormat>
    <chartFormat chart="3" format="311">
      <pivotArea type="data" outline="0" fieldPosition="0">
        <references count="3">
          <reference field="4294967294" count="1" selected="0">
            <x v="3"/>
          </reference>
          <reference field="1" count="1" selected="0">
            <x v="4"/>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684BBAA-9DD0-4336-8C16-D5C584467505}" sourceName="Segment">
  <pivotTables>
    <pivotTable tabId="16" name="PivotTable10"/>
    <pivotTable tabId="10" name="PivotTable1"/>
    <pivotTable tabId="13" name="PivotTable5"/>
    <pivotTable tabId="11" name="PivotTable3"/>
    <pivotTable tabId="12" name="PivotTable4"/>
    <pivotTable tabId="9" name="PivotTable1"/>
  </pivotTables>
  <data>
    <tabular pivotCacheId="1531021917">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12F7212-9414-4C27-AB19-A52F8C83AD00}" sourceName="Month Name">
  <pivotTables>
    <pivotTable tabId="16" name="PivotTable10"/>
    <pivotTable tabId="10" name="PivotTable1"/>
    <pivotTable tabId="13" name="PivotTable5"/>
    <pivotTable tabId="11" name="PivotTable3"/>
    <pivotTable tabId="12" name="PivotTable4"/>
    <pivotTable tabId="9" name="PivotTable1"/>
  </pivotTables>
  <data>
    <tabular pivotCacheId="153102191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95DBCD-8EB7-4D73-BA2E-B9BC9AF57158}" cache="Slicer_Segment" caption="Segment" rowHeight="234950"/>
  <slicer name="Month Name" xr10:uid="{5832EE37-A33F-4499-B04F-A049C819970F}" cache="Slicer_Month_Name" caption="Month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39D521-AC53-47EF-AB7D-2178041417F8}" name="Table2" displayName="Table2" ref="A1:P76" totalsRowShown="0">
  <autoFilter ref="A1:P76" xr:uid="{3139D521-AC53-47EF-AB7D-2178041417F8}"/>
  <tableColumns count="16">
    <tableColumn id="1" xr3:uid="{BCD3966E-DB73-4BDE-BB2E-41532BA207BC}" name="Segment"/>
    <tableColumn id="2" xr3:uid="{76325500-C176-4803-80C4-A499245EA6C3}" name="Country"/>
    <tableColumn id="3" xr3:uid="{8B968EC5-FF55-4E0C-B49D-4279452FF5F3}" name="Product"/>
    <tableColumn id="4" xr3:uid="{FBB99225-D57E-4823-BE6C-BE0710F0C582}" name="Discount Band"/>
    <tableColumn id="5" xr3:uid="{20DB24EC-7D23-4C1D-AAA7-9DCB319D451C}" name="Units Sold"/>
    <tableColumn id="6" xr3:uid="{9FDFF3E9-5739-4C59-8C05-3C9DC6883D65}" name="Manufacturing Price"/>
    <tableColumn id="7" xr3:uid="{26856C06-A742-4B96-8CD4-018DEA02E483}" name="Sale Price"/>
    <tableColumn id="8" xr3:uid="{021BAB7B-AAFD-4F1A-94FE-BB1C344AF154}" name="Gross Sales"/>
    <tableColumn id="9" xr3:uid="{15333206-384A-4E4E-BECA-52B63F9DF123}" name="Discounts"/>
    <tableColumn id="10" xr3:uid="{B09FF879-3843-4123-9DF0-243B59380772}" name=" Sales"/>
    <tableColumn id="11" xr3:uid="{7C5CD596-CD06-4718-B804-9E131B07B9E8}" name="COGS"/>
    <tableColumn id="12" xr3:uid="{5A6D72E0-6A19-44C1-BB75-2E1162B21A89}" name="Profit"/>
    <tableColumn id="13" xr3:uid="{B24ABB40-9B87-451B-8296-2D50CC62E4C5}" name="Date" dataDxfId="0"/>
    <tableColumn id="14" xr3:uid="{059FD608-4B5E-46B5-84CA-1E03BB4E2BA6}" name="Month Number"/>
    <tableColumn id="15" xr3:uid="{C887B1FE-0F5A-43BF-B921-DD4AD48B2819}" name="Month Name"/>
    <tableColumn id="16" xr3:uid="{EC30D3C5-42AF-4979-9B58-B1CB4C9B2DBE}"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73FB0-743D-4742-A148-EC260D085781}">
  <dimension ref="A3:D8"/>
  <sheetViews>
    <sheetView workbookViewId="0">
      <selection activeCell="B22" sqref="B22"/>
    </sheetView>
  </sheetViews>
  <sheetFormatPr defaultRowHeight="14.4" x14ac:dyDescent="0.3"/>
  <cols>
    <col min="1" max="1" width="21.5546875" bestFit="1" customWidth="1"/>
    <col min="2" max="2" width="12.109375" bestFit="1" customWidth="1"/>
    <col min="3" max="3" width="16.77734375" bestFit="1" customWidth="1"/>
    <col min="4" max="4" width="15.6640625" bestFit="1" customWidth="1"/>
  </cols>
  <sheetData>
    <row r="3" spans="1:4" x14ac:dyDescent="0.3">
      <c r="A3" s="2" t="s">
        <v>45</v>
      </c>
      <c r="B3" t="s">
        <v>48</v>
      </c>
      <c r="C3" t="s">
        <v>46</v>
      </c>
      <c r="D3" t="s">
        <v>47</v>
      </c>
    </row>
    <row r="4" spans="1:4" x14ac:dyDescent="0.3">
      <c r="A4" s="3" t="s">
        <v>11</v>
      </c>
      <c r="B4" s="4">
        <v>0.26855007320624175</v>
      </c>
      <c r="C4" s="4">
        <v>0.26816244863075245</v>
      </c>
      <c r="D4" s="4">
        <v>0.26271808701127952</v>
      </c>
    </row>
    <row r="5" spans="1:4" x14ac:dyDescent="0.3">
      <c r="A5" s="3" t="s">
        <v>13</v>
      </c>
      <c r="B5" s="4">
        <v>0.21231512771562983</v>
      </c>
      <c r="C5" s="4">
        <v>0.21391971820298492</v>
      </c>
      <c r="D5" s="4">
        <v>0.23645691376985584</v>
      </c>
    </row>
    <row r="6" spans="1:4" x14ac:dyDescent="0.3">
      <c r="A6" s="3" t="s">
        <v>14</v>
      </c>
      <c r="B6" s="4">
        <v>0.18227729593460651</v>
      </c>
      <c r="C6" s="4">
        <v>0.17889477740991161</v>
      </c>
      <c r="D6" s="4">
        <v>0.13138578237325776</v>
      </c>
    </row>
    <row r="7" spans="1:4" x14ac:dyDescent="0.3">
      <c r="A7" s="3" t="s">
        <v>15</v>
      </c>
      <c r="B7" s="4">
        <v>0.12093754983945276</v>
      </c>
      <c r="C7" s="4">
        <v>0.12209606498584226</v>
      </c>
      <c r="D7" s="4">
        <v>0.13836793162541067</v>
      </c>
    </row>
    <row r="8" spans="1:4" x14ac:dyDescent="0.3">
      <c r="A8" s="3" t="s">
        <v>12</v>
      </c>
      <c r="B8" s="4">
        <v>0.2159199533040691</v>
      </c>
      <c r="C8" s="4">
        <v>0.21692699077050875</v>
      </c>
      <c r="D8" s="4">
        <v>0.2310712852201961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68110-02B3-47D3-89A4-961A6BC7EDF9}">
  <dimension ref="B2:G2"/>
  <sheetViews>
    <sheetView tabSelected="1" workbookViewId="0">
      <selection activeCell="O2" sqref="O2"/>
    </sheetView>
  </sheetViews>
  <sheetFormatPr defaultRowHeight="14.4" x14ac:dyDescent="0.3"/>
  <cols>
    <col min="1" max="16384" width="8.88671875" style="6"/>
  </cols>
  <sheetData>
    <row r="2" spans="2:7" ht="46.2" x14ac:dyDescent="0.85">
      <c r="B2" s="7"/>
      <c r="C2" s="8" t="s">
        <v>54</v>
      </c>
      <c r="D2" s="9"/>
      <c r="E2" s="9"/>
      <c r="F2" s="9"/>
      <c r="G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0C852-0219-4FF0-B57B-135FFD672035}">
  <dimension ref="A3:B9"/>
  <sheetViews>
    <sheetView workbookViewId="0">
      <selection activeCell="B6" sqref="B6"/>
    </sheetView>
  </sheetViews>
  <sheetFormatPr defaultRowHeight="14.4" x14ac:dyDescent="0.3"/>
  <cols>
    <col min="1" max="1" width="12.5546875" bestFit="1" customWidth="1"/>
    <col min="2" max="2" width="24.88671875" bestFit="1" customWidth="1"/>
  </cols>
  <sheetData>
    <row r="3" spans="1:2" x14ac:dyDescent="0.3">
      <c r="A3" s="2" t="s">
        <v>45</v>
      </c>
      <c r="B3" t="s">
        <v>49</v>
      </c>
    </row>
    <row r="4" spans="1:2" x14ac:dyDescent="0.3">
      <c r="A4" s="3" t="s">
        <v>38</v>
      </c>
      <c r="B4" s="5">
        <v>2600</v>
      </c>
    </row>
    <row r="5" spans="1:2" x14ac:dyDescent="0.3">
      <c r="A5" s="3" t="s">
        <v>33</v>
      </c>
      <c r="B5" s="5">
        <v>36</v>
      </c>
    </row>
    <row r="6" spans="1:2" x14ac:dyDescent="0.3">
      <c r="A6" s="3" t="s">
        <v>34</v>
      </c>
      <c r="B6" s="5">
        <v>60</v>
      </c>
    </row>
    <row r="7" spans="1:2" x14ac:dyDescent="0.3">
      <c r="A7" s="3" t="s">
        <v>35</v>
      </c>
      <c r="B7" s="5">
        <v>160</v>
      </c>
    </row>
    <row r="8" spans="1:2" x14ac:dyDescent="0.3">
      <c r="A8" s="3" t="s">
        <v>36</v>
      </c>
      <c r="B8" s="5">
        <v>1680</v>
      </c>
    </row>
    <row r="9" spans="1:2" x14ac:dyDescent="0.3">
      <c r="A9" s="3" t="s">
        <v>37</v>
      </c>
      <c r="B9" s="5">
        <v>2750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E017-0586-451E-9D05-B5E3C3B72AC4}">
  <dimension ref="A3:E15"/>
  <sheetViews>
    <sheetView workbookViewId="0">
      <selection activeCell="C29" sqref="C29"/>
    </sheetView>
  </sheetViews>
  <sheetFormatPr defaultRowHeight="14.4" x14ac:dyDescent="0.3"/>
  <cols>
    <col min="1" max="1" width="12.5546875" bestFit="1" customWidth="1"/>
    <col min="2" max="2" width="12.109375" bestFit="1" customWidth="1"/>
    <col min="3" max="3" width="16.77734375" bestFit="1" customWidth="1"/>
    <col min="4" max="4" width="15.6640625" bestFit="1" customWidth="1"/>
    <col min="5" max="5" width="15.5546875" bestFit="1" customWidth="1"/>
  </cols>
  <sheetData>
    <row r="3" spans="1:5" x14ac:dyDescent="0.3">
      <c r="A3" s="2" t="s">
        <v>45</v>
      </c>
      <c r="B3" t="s">
        <v>48</v>
      </c>
      <c r="C3" t="s">
        <v>46</v>
      </c>
      <c r="D3" t="s">
        <v>47</v>
      </c>
      <c r="E3" t="s">
        <v>53</v>
      </c>
    </row>
    <row r="4" spans="1:5" x14ac:dyDescent="0.3">
      <c r="A4" s="3" t="s">
        <v>16</v>
      </c>
      <c r="B4" s="4">
        <v>9.3445209286343534E-2</v>
      </c>
      <c r="C4" s="4">
        <v>9.3880419979791768E-2</v>
      </c>
      <c r="D4" s="4">
        <v>9.9993150042902351E-2</v>
      </c>
      <c r="E4" s="4">
        <v>6.6666666666666666E-2</v>
      </c>
    </row>
    <row r="5" spans="1:5" x14ac:dyDescent="0.3">
      <c r="A5" s="3" t="s">
        <v>17</v>
      </c>
      <c r="B5" s="4">
        <v>6.0503897830234077E-2</v>
      </c>
      <c r="C5" s="4">
        <v>5.9929790369539084E-2</v>
      </c>
      <c r="D5" s="4">
        <v>5.1866192697705378E-2</v>
      </c>
      <c r="E5" s="4">
        <v>6.6666666666666666E-2</v>
      </c>
    </row>
    <row r="6" spans="1:5" x14ac:dyDescent="0.3">
      <c r="A6" s="3" t="s">
        <v>18</v>
      </c>
      <c r="B6" s="4">
        <v>5.4181945061436435E-2</v>
      </c>
      <c r="C6" s="4">
        <v>5.3443986053923233E-2</v>
      </c>
      <c r="D6" s="4">
        <v>4.307901966298211E-2</v>
      </c>
      <c r="E6" s="4">
        <v>6.6666666666666666E-2</v>
      </c>
    </row>
    <row r="7" spans="1:5" x14ac:dyDescent="0.3">
      <c r="A7" s="3" t="s">
        <v>19</v>
      </c>
      <c r="B7" s="4">
        <v>9.7837412667588899E-2</v>
      </c>
      <c r="C7" s="4">
        <v>9.5577751774210934E-2</v>
      </c>
      <c r="D7" s="4">
        <v>6.3839797529689157E-2</v>
      </c>
      <c r="E7" s="4">
        <v>6.6666666666666666E-2</v>
      </c>
    </row>
    <row r="8" spans="1:5" x14ac:dyDescent="0.3">
      <c r="A8" s="3" t="s">
        <v>20</v>
      </c>
      <c r="B8" s="4">
        <v>6.3014693954102197E-2</v>
      </c>
      <c r="C8" s="4">
        <v>6.6471506791324034E-2</v>
      </c>
      <c r="D8" s="4">
        <v>0.11502399888477891</v>
      </c>
      <c r="E8" s="4">
        <v>6.6666666666666666E-2</v>
      </c>
    </row>
    <row r="9" spans="1:5" x14ac:dyDescent="0.3">
      <c r="A9" s="3" t="s">
        <v>21</v>
      </c>
      <c r="B9" s="4">
        <v>0.12922510217729535</v>
      </c>
      <c r="C9" s="4">
        <v>0.12316638244679363</v>
      </c>
      <c r="D9" s="4">
        <v>3.8068937006833128E-2</v>
      </c>
      <c r="E9" s="4">
        <v>0.13333333333333333</v>
      </c>
    </row>
    <row r="10" spans="1:5" x14ac:dyDescent="0.3">
      <c r="A10" s="3" t="s">
        <v>22</v>
      </c>
      <c r="B10" s="4">
        <v>6.7884500469218137E-2</v>
      </c>
      <c r="C10" s="4">
        <v>6.9962019705023706E-2</v>
      </c>
      <c r="D10" s="4">
        <v>9.9141712393134643E-2</v>
      </c>
      <c r="E10" s="4">
        <v>6.6666666666666666E-2</v>
      </c>
    </row>
    <row r="11" spans="1:5" x14ac:dyDescent="0.3">
      <c r="A11" s="3" t="s">
        <v>23</v>
      </c>
      <c r="B11" s="4">
        <v>8.0470994379649829E-2</v>
      </c>
      <c r="C11" s="4">
        <v>8.1447963800904979E-2</v>
      </c>
      <c r="D11" s="4">
        <v>9.5169939023364347E-2</v>
      </c>
      <c r="E11" s="4">
        <v>6.6666666666666666E-2</v>
      </c>
    </row>
    <row r="12" spans="1:5" x14ac:dyDescent="0.3">
      <c r="A12" s="3" t="s">
        <v>24</v>
      </c>
      <c r="B12" s="4">
        <v>6.7845912326370467E-2</v>
      </c>
      <c r="C12" s="4">
        <v>6.5536975873926193E-2</v>
      </c>
      <c r="D12" s="4">
        <v>3.3106924225053534E-2</v>
      </c>
      <c r="E12" s="4">
        <v>6.6666666666666666E-2</v>
      </c>
    </row>
    <row r="13" spans="1:5" x14ac:dyDescent="0.3">
      <c r="A13" s="3" t="s">
        <v>25</v>
      </c>
      <c r="B13" s="4">
        <v>9.8393774971063178E-2</v>
      </c>
      <c r="C13" s="4">
        <v>0.103581170400131</v>
      </c>
      <c r="D13" s="4">
        <v>0.17644047387282152</v>
      </c>
      <c r="E13" s="4">
        <v>0.13333333333333333</v>
      </c>
    </row>
    <row r="14" spans="1:5" x14ac:dyDescent="0.3">
      <c r="A14" s="3" t="s">
        <v>26</v>
      </c>
      <c r="B14" s="4">
        <v>8.3429874991529429E-2</v>
      </c>
      <c r="C14" s="4">
        <v>8.3213188867100912E-2</v>
      </c>
      <c r="D14" s="4">
        <v>8.0169734726398281E-2</v>
      </c>
      <c r="E14" s="4">
        <v>6.6666666666666666E-2</v>
      </c>
    </row>
    <row r="15" spans="1:5" x14ac:dyDescent="0.3">
      <c r="A15" s="3" t="s">
        <v>27</v>
      </c>
      <c r="B15" s="4">
        <v>0.10376668188516854</v>
      </c>
      <c r="C15" s="4">
        <v>0.10378884393733051</v>
      </c>
      <c r="D15" s="4">
        <v>0.10410011993433654</v>
      </c>
      <c r="E15" s="4">
        <v>0.13333333333333333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D3A9-FBB3-40DB-8EFA-6ED581511BA7}">
  <dimension ref="A3:C9"/>
  <sheetViews>
    <sheetView workbookViewId="0">
      <selection activeCell="A3" sqref="A3"/>
    </sheetView>
  </sheetViews>
  <sheetFormatPr defaultRowHeight="14.4" x14ac:dyDescent="0.3"/>
  <cols>
    <col min="1" max="1" width="12.5546875" bestFit="1" customWidth="1"/>
    <col min="2" max="2" width="12.109375" bestFit="1" customWidth="1"/>
    <col min="3" max="3" width="16" bestFit="1" customWidth="1"/>
  </cols>
  <sheetData>
    <row r="3" spans="1:3" x14ac:dyDescent="0.3">
      <c r="A3" s="2" t="s">
        <v>45</v>
      </c>
      <c r="B3" t="s">
        <v>50</v>
      </c>
      <c r="C3" t="s">
        <v>51</v>
      </c>
    </row>
    <row r="4" spans="1:3" x14ac:dyDescent="0.3">
      <c r="A4" s="3" t="s">
        <v>38</v>
      </c>
      <c r="B4" s="5">
        <v>150135.9</v>
      </c>
      <c r="C4" s="5">
        <v>18975.5</v>
      </c>
    </row>
    <row r="5" spans="1:3" x14ac:dyDescent="0.3">
      <c r="A5" s="3" t="s">
        <v>33</v>
      </c>
      <c r="B5" s="5">
        <v>159604.68</v>
      </c>
      <c r="C5" s="5">
        <v>18887</v>
      </c>
    </row>
    <row r="6" spans="1:3" x14ac:dyDescent="0.3">
      <c r="A6" s="3" t="s">
        <v>34</v>
      </c>
      <c r="B6" s="5">
        <v>192457.55999999997</v>
      </c>
      <c r="C6" s="5">
        <v>23129</v>
      </c>
    </row>
    <row r="7" spans="1:3" x14ac:dyDescent="0.3">
      <c r="A7" s="3" t="s">
        <v>35</v>
      </c>
      <c r="B7" s="5">
        <v>214168.8</v>
      </c>
      <c r="C7" s="5">
        <v>26419</v>
      </c>
    </row>
    <row r="8" spans="1:3" x14ac:dyDescent="0.3">
      <c r="A8" s="3" t="s">
        <v>36</v>
      </c>
      <c r="B8" s="5">
        <v>134267.03999999998</v>
      </c>
      <c r="C8" s="5">
        <v>16219</v>
      </c>
    </row>
    <row r="9" spans="1:3" x14ac:dyDescent="0.3">
      <c r="A9" s="3" t="s">
        <v>37</v>
      </c>
      <c r="B9" s="5">
        <v>176279.88000000003</v>
      </c>
      <c r="C9" s="5">
        <v>21567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98E8-7ECC-4C55-B689-122BCE669F27}">
  <dimension ref="A3:B15"/>
  <sheetViews>
    <sheetView workbookViewId="0">
      <selection activeCell="C20" sqref="C20"/>
    </sheetView>
  </sheetViews>
  <sheetFormatPr defaultRowHeight="14.4" x14ac:dyDescent="0.3"/>
  <cols>
    <col min="1" max="1" width="12.5546875" bestFit="1" customWidth="1"/>
    <col min="2" max="2" width="15.6640625" bestFit="1" customWidth="1"/>
    <col min="3" max="3" width="12.109375" bestFit="1" customWidth="1"/>
  </cols>
  <sheetData>
    <row r="3" spans="1:2" x14ac:dyDescent="0.3">
      <c r="A3" s="2" t="s">
        <v>45</v>
      </c>
      <c r="B3" t="s">
        <v>47</v>
      </c>
    </row>
    <row r="4" spans="1:2" x14ac:dyDescent="0.3">
      <c r="A4" s="3" t="s">
        <v>16</v>
      </c>
      <c r="B4" s="5">
        <v>9984.7800000000007</v>
      </c>
    </row>
    <row r="5" spans="1:2" x14ac:dyDescent="0.3">
      <c r="A5" s="3" t="s">
        <v>17</v>
      </c>
      <c r="B5" s="5">
        <v>5179.08</v>
      </c>
    </row>
    <row r="6" spans="1:2" x14ac:dyDescent="0.3">
      <c r="A6" s="3" t="s">
        <v>18</v>
      </c>
      <c r="B6" s="5">
        <v>4301.6400000000003</v>
      </c>
    </row>
    <row r="7" spans="1:2" x14ac:dyDescent="0.3">
      <c r="A7" s="3" t="s">
        <v>19</v>
      </c>
      <c r="B7" s="5">
        <v>6374.7000000000007</v>
      </c>
    </row>
    <row r="8" spans="1:2" x14ac:dyDescent="0.3">
      <c r="A8" s="3" t="s">
        <v>20</v>
      </c>
      <c r="B8" s="5">
        <v>11485.68</v>
      </c>
    </row>
    <row r="9" spans="1:2" x14ac:dyDescent="0.3">
      <c r="A9" s="3" t="s">
        <v>21</v>
      </c>
      <c r="B9" s="5">
        <v>3801.36</v>
      </c>
    </row>
    <row r="10" spans="1:2" x14ac:dyDescent="0.3">
      <c r="A10" s="3" t="s">
        <v>22</v>
      </c>
      <c r="B10" s="5">
        <v>9899.76</v>
      </c>
    </row>
    <row r="11" spans="1:2" x14ac:dyDescent="0.3">
      <c r="A11" s="3" t="s">
        <v>23</v>
      </c>
      <c r="B11" s="5">
        <v>9503.16</v>
      </c>
    </row>
    <row r="12" spans="1:2" x14ac:dyDescent="0.3">
      <c r="A12" s="3" t="s">
        <v>24</v>
      </c>
      <c r="B12" s="5">
        <v>3305.88</v>
      </c>
    </row>
    <row r="13" spans="1:2" x14ac:dyDescent="0.3">
      <c r="A13" s="3" t="s">
        <v>25</v>
      </c>
      <c r="B13" s="5">
        <v>17618.400000000001</v>
      </c>
    </row>
    <row r="14" spans="1:2" x14ac:dyDescent="0.3">
      <c r="A14" s="3" t="s">
        <v>26</v>
      </c>
      <c r="B14" s="5">
        <v>8005.3200000000006</v>
      </c>
    </row>
    <row r="15" spans="1:2" x14ac:dyDescent="0.3">
      <c r="A15" s="3" t="s">
        <v>27</v>
      </c>
      <c r="B15" s="5">
        <v>10394.880000000001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BDE2-F4E9-4566-8432-DC1723A68F3D}">
  <dimension ref="A3:B8"/>
  <sheetViews>
    <sheetView workbookViewId="0">
      <selection activeCell="B19" sqref="B19"/>
    </sheetView>
  </sheetViews>
  <sheetFormatPr defaultRowHeight="14.4" x14ac:dyDescent="0.3"/>
  <cols>
    <col min="1" max="1" width="21.5546875" bestFit="1" customWidth="1"/>
    <col min="2" max="2" width="12.109375" bestFit="1" customWidth="1"/>
  </cols>
  <sheetData>
    <row r="3" spans="1:2" x14ac:dyDescent="0.3">
      <c r="A3" s="2" t="s">
        <v>45</v>
      </c>
      <c r="B3" t="s">
        <v>50</v>
      </c>
    </row>
    <row r="4" spans="1:2" x14ac:dyDescent="0.3">
      <c r="A4" s="3" t="s">
        <v>11</v>
      </c>
      <c r="B4" s="4">
        <v>0.26869184529265194</v>
      </c>
    </row>
    <row r="5" spans="1:2" x14ac:dyDescent="0.3">
      <c r="A5" s="3" t="s">
        <v>13</v>
      </c>
      <c r="B5" s="4">
        <v>0.21172825537674603</v>
      </c>
    </row>
    <row r="6" spans="1:2" x14ac:dyDescent="0.3">
      <c r="A6" s="3" t="s">
        <v>14</v>
      </c>
      <c r="B6" s="4">
        <v>0.18351443810486695</v>
      </c>
    </row>
    <row r="7" spans="1:2" x14ac:dyDescent="0.3">
      <c r="A7" s="3" t="s">
        <v>15</v>
      </c>
      <c r="B7" s="4">
        <v>0.12051382771287164</v>
      </c>
    </row>
    <row r="8" spans="1:2" x14ac:dyDescent="0.3">
      <c r="A8" s="3" t="s">
        <v>12</v>
      </c>
      <c r="B8" s="4">
        <v>0.21555163351286349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AA20-E4DF-4427-8C42-88081195EAD2}">
  <dimension ref="A3:Y10"/>
  <sheetViews>
    <sheetView topLeftCell="K1" workbookViewId="0">
      <selection activeCell="M17" sqref="M17"/>
    </sheetView>
  </sheetViews>
  <sheetFormatPr defaultRowHeight="14.4" x14ac:dyDescent="0.3"/>
  <cols>
    <col min="1" max="1" width="21.5546875" bestFit="1" customWidth="1"/>
    <col min="2" max="2" width="15.5546875" bestFit="1" customWidth="1"/>
    <col min="3" max="3" width="12.109375" bestFit="1" customWidth="1"/>
    <col min="4" max="4" width="15.6640625" bestFit="1" customWidth="1"/>
    <col min="5" max="5" width="16.77734375" bestFit="1" customWidth="1"/>
    <col min="6" max="7" width="12.109375" bestFit="1" customWidth="1"/>
    <col min="8" max="8" width="15.6640625" bestFit="1" customWidth="1"/>
    <col min="9" max="9" width="16.77734375" bestFit="1" customWidth="1"/>
    <col min="10" max="11" width="12.109375" bestFit="1" customWidth="1"/>
    <col min="12" max="12" width="15.6640625" bestFit="1" customWidth="1"/>
    <col min="13" max="13" width="16.77734375" bestFit="1" customWidth="1"/>
    <col min="14" max="15" width="12.109375" bestFit="1" customWidth="1"/>
    <col min="16" max="16" width="15.6640625" bestFit="1" customWidth="1"/>
    <col min="17" max="17" width="16.77734375" bestFit="1" customWidth="1"/>
    <col min="18" max="19" width="12.109375" bestFit="1" customWidth="1"/>
    <col min="20" max="20" width="15.6640625" bestFit="1" customWidth="1"/>
    <col min="21" max="21" width="16.77734375" bestFit="1" customWidth="1"/>
    <col min="22" max="23" width="12.109375" bestFit="1" customWidth="1"/>
    <col min="24" max="24" width="15.6640625" bestFit="1" customWidth="1"/>
    <col min="25" max="25" width="16.77734375" bestFit="1" customWidth="1"/>
  </cols>
  <sheetData>
    <row r="3" spans="1:25" x14ac:dyDescent="0.3">
      <c r="B3" s="2" t="s">
        <v>52</v>
      </c>
    </row>
    <row r="4" spans="1:25" x14ac:dyDescent="0.3">
      <c r="B4" t="s">
        <v>38</v>
      </c>
      <c r="F4" t="s">
        <v>33</v>
      </c>
      <c r="J4" t="s">
        <v>34</v>
      </c>
      <c r="N4" t="s">
        <v>35</v>
      </c>
      <c r="R4" t="s">
        <v>36</v>
      </c>
      <c r="V4" t="s">
        <v>37</v>
      </c>
    </row>
    <row r="5" spans="1:25" x14ac:dyDescent="0.3">
      <c r="A5" s="2" t="s">
        <v>45</v>
      </c>
      <c r="B5" t="s">
        <v>48</v>
      </c>
      <c r="C5" t="s">
        <v>50</v>
      </c>
      <c r="D5" t="s">
        <v>47</v>
      </c>
      <c r="E5" t="s">
        <v>46</v>
      </c>
      <c r="F5" t="s">
        <v>48</v>
      </c>
      <c r="G5" t="s">
        <v>50</v>
      </c>
      <c r="H5" t="s">
        <v>47</v>
      </c>
      <c r="I5" t="s">
        <v>46</v>
      </c>
      <c r="J5" t="s">
        <v>48</v>
      </c>
      <c r="K5" t="s">
        <v>50</v>
      </c>
      <c r="L5" t="s">
        <v>47</v>
      </c>
      <c r="M5" t="s">
        <v>46</v>
      </c>
      <c r="N5" t="s">
        <v>48</v>
      </c>
      <c r="O5" t="s">
        <v>50</v>
      </c>
      <c r="P5" t="s">
        <v>47</v>
      </c>
      <c r="Q5" t="s">
        <v>46</v>
      </c>
      <c r="R5" t="s">
        <v>48</v>
      </c>
      <c r="S5" t="s">
        <v>50</v>
      </c>
      <c r="T5" t="s">
        <v>47</v>
      </c>
      <c r="U5" t="s">
        <v>46</v>
      </c>
      <c r="V5" t="s">
        <v>48</v>
      </c>
      <c r="W5" t="s">
        <v>50</v>
      </c>
      <c r="X5" t="s">
        <v>47</v>
      </c>
      <c r="Y5" t="s">
        <v>46</v>
      </c>
    </row>
    <row r="6" spans="1:25" x14ac:dyDescent="0.3">
      <c r="A6" s="3" t="s">
        <v>11</v>
      </c>
      <c r="B6" s="4">
        <v>2.7109667673095621E-2</v>
      </c>
      <c r="C6" s="4">
        <v>2.6740217529053503E-2</v>
      </c>
      <c r="D6" s="4">
        <v>4.2307498179353503E-2</v>
      </c>
      <c r="E6" s="4">
        <v>2.8119795681189171E-2</v>
      </c>
      <c r="F6" s="4">
        <v>5.2840087313587601E-2</v>
      </c>
      <c r="G6" s="4">
        <v>5.2998992534777932E-2</v>
      </c>
      <c r="H6" s="4">
        <v>4.6303306486308489E-2</v>
      </c>
      <c r="I6" s="4">
        <v>5.2405618367925622E-2</v>
      </c>
      <c r="J6" s="4">
        <v>3.9615819530015244E-2</v>
      </c>
      <c r="K6" s="4">
        <v>3.9968610414898867E-2</v>
      </c>
      <c r="L6" s="4">
        <v>2.5103290142551207E-2</v>
      </c>
      <c r="M6" s="4">
        <v>3.8651240250326485E-2</v>
      </c>
      <c r="N6" s="4">
        <v>8.2820678590032032E-2</v>
      </c>
      <c r="O6" s="4">
        <v>8.3109483009607049E-2</v>
      </c>
      <c r="P6" s="4">
        <v>7.0940318847476674E-2</v>
      </c>
      <c r="Q6" s="4">
        <v>8.2031047193811324E-2</v>
      </c>
      <c r="R6" s="4">
        <v>2.4467192720308346E-2</v>
      </c>
      <c r="S6" s="4">
        <v>2.4567123867624104E-2</v>
      </c>
      <c r="T6" s="4">
        <v>2.0356390048574605E-2</v>
      </c>
      <c r="U6" s="4">
        <v>2.4193967083744355E-2</v>
      </c>
      <c r="V6" s="4">
        <v>4.1696627379202857E-2</v>
      </c>
      <c r="W6" s="4">
        <v>4.1307417936690426E-2</v>
      </c>
      <c r="X6" s="4">
        <v>5.7707283307015071E-2</v>
      </c>
      <c r="Y6" s="4">
        <v>4.2760780053755498E-2</v>
      </c>
    </row>
    <row r="7" spans="1:25" x14ac:dyDescent="0.3">
      <c r="A7" s="3" t="s">
        <v>13</v>
      </c>
      <c r="B7" s="4">
        <v>2.8461792776025861E-2</v>
      </c>
      <c r="C7" s="4">
        <v>2.7571699149137981E-2</v>
      </c>
      <c r="D7" s="4">
        <v>6.5076995921271155E-2</v>
      </c>
      <c r="E7" s="4">
        <v>3.0895432380298172E-2</v>
      </c>
      <c r="F7" s="4">
        <v>3.7784208944782842E-2</v>
      </c>
      <c r="G7" s="4">
        <v>3.8352272312304744E-2</v>
      </c>
      <c r="H7" s="4">
        <v>1.441615532337806E-2</v>
      </c>
      <c r="I7" s="4">
        <v>3.6231044797578209E-2</v>
      </c>
      <c r="J7" s="4">
        <v>3.4413008465092015E-2</v>
      </c>
      <c r="K7" s="4">
        <v>3.4604031929221402E-2</v>
      </c>
      <c r="L7" s="4">
        <v>2.6555000348506583E-2</v>
      </c>
      <c r="M7" s="4">
        <v>3.389072378221436E-2</v>
      </c>
      <c r="N7" s="4">
        <v>5.3343572738392589E-2</v>
      </c>
      <c r="O7" s="4">
        <v>5.3062912209598578E-2</v>
      </c>
      <c r="P7" s="4">
        <v>6.4888922537800944E-2</v>
      </c>
      <c r="Q7" s="4">
        <v>5.4110937606083237E-2</v>
      </c>
      <c r="R7" s="4">
        <v>2.416139666146682E-2</v>
      </c>
      <c r="S7" s="4">
        <v>2.4169933785877618E-2</v>
      </c>
      <c r="T7" s="4">
        <v>2.3810210522014798E-2</v>
      </c>
      <c r="U7" s="4">
        <v>2.4138054977575252E-2</v>
      </c>
      <c r="V7" s="4">
        <v>3.4151148129869718E-2</v>
      </c>
      <c r="W7" s="4">
        <v>3.3967405990605673E-2</v>
      </c>
      <c r="X7" s="4">
        <v>4.1709629116884306E-2</v>
      </c>
      <c r="Y7" s="4">
        <v>3.4653524659235685E-2</v>
      </c>
    </row>
    <row r="8" spans="1:25" x14ac:dyDescent="0.3">
      <c r="A8" s="3" t="s">
        <v>14</v>
      </c>
      <c r="B8" s="4">
        <v>2.3415387753509553E-2</v>
      </c>
      <c r="C8" s="4">
        <v>2.3080962214299061E-2</v>
      </c>
      <c r="D8" s="4">
        <v>3.717243384984413E-2</v>
      </c>
      <c r="E8" s="4">
        <v>2.4329753627297886E-2</v>
      </c>
      <c r="F8" s="4">
        <v>2.1373210827815771E-2</v>
      </c>
      <c r="G8" s="4">
        <v>2.1314348605636697E-2</v>
      </c>
      <c r="H8" s="4">
        <v>2.3794587812844749E-2</v>
      </c>
      <c r="I8" s="4">
        <v>2.1534148318842778E-2</v>
      </c>
      <c r="J8" s="4">
        <v>3.2255751601194024E-2</v>
      </c>
      <c r="K8" s="4">
        <v>3.2697776617797332E-2</v>
      </c>
      <c r="L8" s="4">
        <v>1.407245572163697E-2</v>
      </c>
      <c r="M8" s="4">
        <v>3.1047193811328592E-2</v>
      </c>
      <c r="N8" s="4">
        <v>1.0680701684736069E-2</v>
      </c>
      <c r="O8" s="4">
        <v>1.0555627323989958E-2</v>
      </c>
      <c r="P8" s="4">
        <v>1.5825804389260227E-2</v>
      </c>
      <c r="Q8" s="4">
        <v>1.102267235905157E-2</v>
      </c>
      <c r="R8" s="4">
        <v>4.2843875967612653E-2</v>
      </c>
      <c r="S8" s="4">
        <v>4.3348991316564757E-2</v>
      </c>
      <c r="T8" s="4">
        <v>2.2065274082406178E-2</v>
      </c>
      <c r="U8" s="4">
        <v>4.1462820446258479E-2</v>
      </c>
      <c r="V8" s="4">
        <v>5.1708368099738458E-2</v>
      </c>
      <c r="W8" s="4">
        <v>5.2516732026579124E-2</v>
      </c>
      <c r="X8" s="4">
        <v>1.8455226517265496E-2</v>
      </c>
      <c r="Y8" s="4">
        <v>4.9498188847132307E-2</v>
      </c>
    </row>
    <row r="9" spans="1:25" x14ac:dyDescent="0.3">
      <c r="A9" s="3" t="s">
        <v>15</v>
      </c>
      <c r="B9" s="4">
        <v>1.2180077771792287E-2</v>
      </c>
      <c r="C9" s="4">
        <v>1.2156423714059131E-2</v>
      </c>
      <c r="D9" s="4">
        <v>1.3153119374322514E-2</v>
      </c>
      <c r="E9" s="4">
        <v>1.2244751251033376E-2</v>
      </c>
      <c r="F9" s="4">
        <v>1.0304916488756219E-2</v>
      </c>
      <c r="G9" s="4">
        <v>1.0308245328386161E-2</v>
      </c>
      <c r="H9" s="4">
        <v>1.0167980175983807E-2</v>
      </c>
      <c r="I9" s="4">
        <v>1.0295814978853242E-2</v>
      </c>
      <c r="J9" s="4">
        <v>4.8937294524556432E-2</v>
      </c>
      <c r="K9" s="4">
        <v>4.8445855039876466E-2</v>
      </c>
      <c r="L9" s="4">
        <v>6.9153321267794859E-2</v>
      </c>
      <c r="M9" s="4">
        <v>5.0280958333499735E-2</v>
      </c>
      <c r="N9" s="4">
        <v>1.3339775528238307E-2</v>
      </c>
      <c r="O9" s="4">
        <v>1.3383868438585489E-2</v>
      </c>
      <c r="P9" s="4">
        <v>1.1525954126918888E-2</v>
      </c>
      <c r="Q9" s="4">
        <v>1.3219219387123442E-2</v>
      </c>
      <c r="R9" s="4">
        <v>2.0273748221180731E-2</v>
      </c>
      <c r="S9" s="4">
        <v>2.0099056799174956E-2</v>
      </c>
      <c r="T9" s="4">
        <v>2.7459915733510226E-2</v>
      </c>
      <c r="U9" s="4">
        <v>2.075137883247535E-2</v>
      </c>
      <c r="V9" s="4">
        <v>1.590173730492881E-2</v>
      </c>
      <c r="W9" s="4">
        <v>1.6120378392789441E-2</v>
      </c>
      <c r="X9" s="4">
        <v>6.9076409468803845E-3</v>
      </c>
      <c r="Y9" s="4">
        <v>1.5303942202857109E-2</v>
      </c>
    </row>
    <row r="10" spans="1:25" x14ac:dyDescent="0.3">
      <c r="A10" s="3" t="s">
        <v>12</v>
      </c>
      <c r="B10" s="4">
        <v>5.6470795192961241E-2</v>
      </c>
      <c r="C10" s="4">
        <v>5.66517623980652E-2</v>
      </c>
      <c r="D10" s="4">
        <v>4.9026464869334062E-2</v>
      </c>
      <c r="E10" s="4">
        <v>5.5976005719009715E-2</v>
      </c>
      <c r="F10" s="4">
        <v>3.1897335347560236E-2</v>
      </c>
      <c r="G10" s="4">
        <v>3.2447823812602937E-2</v>
      </c>
      <c r="H10" s="4">
        <v>9.2522490692470566E-3</v>
      </c>
      <c r="I10" s="4">
        <v>3.0392223424776252E-2</v>
      </c>
      <c r="J10" s="4">
        <v>3.1476117105345112E-2</v>
      </c>
      <c r="K10" s="4">
        <v>3.1697264267131417E-2</v>
      </c>
      <c r="L10" s="4">
        <v>2.2378930012666408E-2</v>
      </c>
      <c r="M10" s="4">
        <v>3.0871470049082844E-2</v>
      </c>
      <c r="N10" s="4">
        <v>4.9031026920320533E-2</v>
      </c>
      <c r="O10" s="4">
        <v>4.8443868505192833E-2</v>
      </c>
      <c r="P10" s="4">
        <v>7.3184581107097274E-2</v>
      </c>
      <c r="Q10" s="4">
        <v>5.0636399579860457E-2</v>
      </c>
      <c r="R10" s="4">
        <v>1.8680596957714238E-2</v>
      </c>
      <c r="S10" s="4">
        <v>1.8562998068796147E-2</v>
      </c>
      <c r="T10" s="4">
        <v>2.3518186035220795E-2</v>
      </c>
      <c r="U10" s="4">
        <v>1.9002128653756296E-2</v>
      </c>
      <c r="V10" s="4">
        <v>2.8364081780167711E-2</v>
      </c>
      <c r="W10" s="4">
        <v>2.7747916461074933E-2</v>
      </c>
      <c r="X10" s="4">
        <v>5.3710874126630469E-2</v>
      </c>
      <c r="Y10" s="4">
        <v>3.0048763344023195E-2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0CE8-40B7-4A84-BF2F-01AB3960469A}">
  <dimension ref="A1:P76"/>
  <sheetViews>
    <sheetView topLeftCell="A2" workbookViewId="0">
      <selection activeCell="B2" sqref="B2:B76"/>
    </sheetView>
  </sheetViews>
  <sheetFormatPr defaultRowHeight="14.4" x14ac:dyDescent="0.3"/>
  <cols>
    <col min="1" max="1" width="10.33203125" customWidth="1"/>
    <col min="2" max="2" width="9.6640625" customWidth="1"/>
    <col min="3" max="3" width="9.5546875" customWidth="1"/>
    <col min="4" max="4" width="15" customWidth="1"/>
    <col min="5" max="5" width="11.33203125" customWidth="1"/>
    <col min="6" max="6" width="20" customWidth="1"/>
    <col min="7" max="7" width="10.88671875" customWidth="1"/>
    <col min="8" max="8" width="12.109375" customWidth="1"/>
    <col min="9" max="9" width="11" customWidth="1"/>
    <col min="14" max="14" width="16" customWidth="1"/>
    <col min="15" max="15" width="14.109375" customWidth="1"/>
  </cols>
  <sheetData>
    <row r="1" spans="1:16" x14ac:dyDescent="0.3">
      <c r="A1" t="s">
        <v>6</v>
      </c>
      <c r="B1" t="s">
        <v>31</v>
      </c>
      <c r="C1" t="s">
        <v>32</v>
      </c>
      <c r="D1" t="s">
        <v>39</v>
      </c>
      <c r="E1" t="s">
        <v>4</v>
      </c>
      <c r="F1" t="s">
        <v>5</v>
      </c>
      <c r="G1" t="s">
        <v>30</v>
      </c>
      <c r="H1" t="s">
        <v>1</v>
      </c>
      <c r="I1" t="s">
        <v>2</v>
      </c>
      <c r="J1" t="s">
        <v>29</v>
      </c>
      <c r="K1" t="s">
        <v>3</v>
      </c>
      <c r="L1" t="s">
        <v>28</v>
      </c>
      <c r="M1" t="s">
        <v>8</v>
      </c>
      <c r="N1" t="s">
        <v>9</v>
      </c>
      <c r="O1" t="s">
        <v>44</v>
      </c>
      <c r="P1" t="s">
        <v>0</v>
      </c>
    </row>
    <row r="2" spans="1:16" x14ac:dyDescent="0.3">
      <c r="A2" t="s">
        <v>7</v>
      </c>
      <c r="B2" t="s">
        <v>13</v>
      </c>
      <c r="C2" t="s">
        <v>37</v>
      </c>
      <c r="D2" t="s">
        <v>43</v>
      </c>
      <c r="E2">
        <v>1734</v>
      </c>
      <c r="F2">
        <v>250</v>
      </c>
      <c r="G2">
        <v>12</v>
      </c>
      <c r="H2">
        <v>20808</v>
      </c>
      <c r="I2">
        <v>2288.88</v>
      </c>
      <c r="J2">
        <v>18519.12</v>
      </c>
      <c r="K2">
        <v>5202</v>
      </c>
      <c r="L2">
        <v>13317.119999999999</v>
      </c>
      <c r="M2" s="1">
        <v>41640</v>
      </c>
      <c r="N2">
        <v>1</v>
      </c>
      <c r="O2" t="s">
        <v>16</v>
      </c>
      <c r="P2" t="s">
        <v>10</v>
      </c>
    </row>
    <row r="3" spans="1:16" x14ac:dyDescent="0.3">
      <c r="A3" t="s">
        <v>7</v>
      </c>
      <c r="B3" t="s">
        <v>12</v>
      </c>
      <c r="C3" t="s">
        <v>37</v>
      </c>
      <c r="D3" t="s">
        <v>42</v>
      </c>
      <c r="E3">
        <v>1956</v>
      </c>
      <c r="F3">
        <v>250</v>
      </c>
      <c r="G3">
        <v>12</v>
      </c>
      <c r="H3">
        <v>23472</v>
      </c>
      <c r="I3">
        <v>2112.48</v>
      </c>
      <c r="J3">
        <v>21359.52</v>
      </c>
      <c r="K3">
        <v>5868</v>
      </c>
      <c r="L3">
        <v>15491.52</v>
      </c>
      <c r="M3" s="1">
        <v>41640</v>
      </c>
      <c r="N3">
        <v>1</v>
      </c>
      <c r="O3" t="s">
        <v>16</v>
      </c>
      <c r="P3" t="s">
        <v>10</v>
      </c>
    </row>
    <row r="4" spans="1:16" x14ac:dyDescent="0.3">
      <c r="A4" t="s">
        <v>7</v>
      </c>
      <c r="B4" t="s">
        <v>11</v>
      </c>
      <c r="C4" t="s">
        <v>37</v>
      </c>
      <c r="D4" t="s">
        <v>42</v>
      </c>
      <c r="E4">
        <v>3244.5</v>
      </c>
      <c r="F4">
        <v>250</v>
      </c>
      <c r="G4">
        <v>12</v>
      </c>
      <c r="H4">
        <v>38934</v>
      </c>
      <c r="I4">
        <v>2725.38</v>
      </c>
      <c r="J4">
        <v>36208.620000000003</v>
      </c>
      <c r="K4">
        <v>9733.5</v>
      </c>
      <c r="L4">
        <v>26475.120000000003</v>
      </c>
      <c r="M4" s="1">
        <v>41640</v>
      </c>
      <c r="N4">
        <v>1</v>
      </c>
      <c r="O4" t="s">
        <v>16</v>
      </c>
      <c r="P4" t="s">
        <v>10</v>
      </c>
    </row>
    <row r="5" spans="1:16" x14ac:dyDescent="0.3">
      <c r="A5" t="s">
        <v>7</v>
      </c>
      <c r="B5" t="s">
        <v>15</v>
      </c>
      <c r="C5" t="s">
        <v>34</v>
      </c>
      <c r="D5" t="s">
        <v>42</v>
      </c>
      <c r="E5">
        <v>2340</v>
      </c>
      <c r="F5">
        <v>5</v>
      </c>
      <c r="G5">
        <v>12</v>
      </c>
      <c r="H5">
        <v>28080</v>
      </c>
      <c r="I5">
        <v>1965.6</v>
      </c>
      <c r="J5">
        <v>26114.400000000001</v>
      </c>
      <c r="K5">
        <v>7020</v>
      </c>
      <c r="L5">
        <v>19094.400000000001</v>
      </c>
      <c r="M5" s="1">
        <v>41640</v>
      </c>
      <c r="N5">
        <v>1</v>
      </c>
      <c r="O5" t="s">
        <v>16</v>
      </c>
      <c r="P5" t="s">
        <v>10</v>
      </c>
    </row>
    <row r="6" spans="1:16" x14ac:dyDescent="0.3">
      <c r="A6" t="s">
        <v>7</v>
      </c>
      <c r="B6" t="s">
        <v>14</v>
      </c>
      <c r="C6" t="s">
        <v>37</v>
      </c>
      <c r="D6" t="s">
        <v>41</v>
      </c>
      <c r="E6">
        <v>2479</v>
      </c>
      <c r="F6">
        <v>250</v>
      </c>
      <c r="G6">
        <v>12</v>
      </c>
      <c r="H6">
        <v>29748</v>
      </c>
      <c r="I6">
        <v>892.44</v>
      </c>
      <c r="J6">
        <v>28855.56</v>
      </c>
      <c r="K6">
        <v>7437</v>
      </c>
      <c r="L6">
        <v>21418.560000000001</v>
      </c>
      <c r="M6" s="1">
        <v>41640</v>
      </c>
      <c r="N6">
        <v>1</v>
      </c>
      <c r="O6" t="s">
        <v>16</v>
      </c>
      <c r="P6" t="s">
        <v>10</v>
      </c>
    </row>
    <row r="7" spans="1:16" x14ac:dyDescent="0.3">
      <c r="A7" t="s">
        <v>7</v>
      </c>
      <c r="B7" t="s">
        <v>11</v>
      </c>
      <c r="C7" t="s">
        <v>33</v>
      </c>
      <c r="D7" t="s">
        <v>43</v>
      </c>
      <c r="E7">
        <v>1937</v>
      </c>
      <c r="F7">
        <v>3</v>
      </c>
      <c r="G7">
        <v>12</v>
      </c>
      <c r="H7">
        <v>23244</v>
      </c>
      <c r="I7">
        <v>2556.84</v>
      </c>
      <c r="J7">
        <v>20687.16</v>
      </c>
      <c r="K7">
        <v>5811</v>
      </c>
      <c r="L7">
        <v>14876.16</v>
      </c>
      <c r="M7" s="1">
        <v>41671</v>
      </c>
      <c r="N7">
        <v>2</v>
      </c>
      <c r="O7" t="s">
        <v>17</v>
      </c>
      <c r="P7" t="s">
        <v>10</v>
      </c>
    </row>
    <row r="8" spans="1:16" x14ac:dyDescent="0.3">
      <c r="A8" t="s">
        <v>7</v>
      </c>
      <c r="B8" t="s">
        <v>15</v>
      </c>
      <c r="C8" t="s">
        <v>33</v>
      </c>
      <c r="D8" t="s">
        <v>42</v>
      </c>
      <c r="E8">
        <v>727</v>
      </c>
      <c r="F8">
        <v>3</v>
      </c>
      <c r="G8">
        <v>12</v>
      </c>
      <c r="H8">
        <v>8724</v>
      </c>
      <c r="I8">
        <v>610.67999999999995</v>
      </c>
      <c r="J8">
        <v>8113.32</v>
      </c>
      <c r="K8">
        <v>2181</v>
      </c>
      <c r="L8">
        <v>5932.32</v>
      </c>
      <c r="M8" s="1">
        <v>41671</v>
      </c>
      <c r="N8">
        <v>2</v>
      </c>
      <c r="O8" t="s">
        <v>17</v>
      </c>
      <c r="P8" t="s">
        <v>10</v>
      </c>
    </row>
    <row r="9" spans="1:16" x14ac:dyDescent="0.3">
      <c r="A9" t="s">
        <v>7</v>
      </c>
      <c r="B9" t="s">
        <v>14</v>
      </c>
      <c r="C9" t="s">
        <v>33</v>
      </c>
      <c r="D9" t="s">
        <v>42</v>
      </c>
      <c r="E9">
        <v>1116</v>
      </c>
      <c r="F9">
        <v>3</v>
      </c>
      <c r="G9">
        <v>12</v>
      </c>
      <c r="H9">
        <v>13392</v>
      </c>
      <c r="I9">
        <v>669.6</v>
      </c>
      <c r="J9">
        <v>12722.4</v>
      </c>
      <c r="K9">
        <v>3348</v>
      </c>
      <c r="L9">
        <v>9374.4</v>
      </c>
      <c r="M9" s="1">
        <v>41671</v>
      </c>
      <c r="N9">
        <v>2</v>
      </c>
      <c r="O9" t="s">
        <v>17</v>
      </c>
      <c r="P9" t="s">
        <v>10</v>
      </c>
    </row>
    <row r="10" spans="1:16" x14ac:dyDescent="0.3">
      <c r="A10" t="s">
        <v>7</v>
      </c>
      <c r="B10" t="s">
        <v>13</v>
      </c>
      <c r="C10" t="s">
        <v>33</v>
      </c>
      <c r="D10" t="s">
        <v>42</v>
      </c>
      <c r="E10">
        <v>1865</v>
      </c>
      <c r="F10">
        <v>3</v>
      </c>
      <c r="G10">
        <v>12</v>
      </c>
      <c r="H10">
        <v>22380</v>
      </c>
      <c r="I10">
        <v>1119</v>
      </c>
      <c r="J10">
        <v>21261</v>
      </c>
      <c r="K10">
        <v>5595</v>
      </c>
      <c r="L10">
        <v>15666</v>
      </c>
      <c r="M10" s="1">
        <v>41671</v>
      </c>
      <c r="N10">
        <v>2</v>
      </c>
      <c r="O10" t="s">
        <v>17</v>
      </c>
      <c r="P10" t="s">
        <v>10</v>
      </c>
    </row>
    <row r="11" spans="1:16" x14ac:dyDescent="0.3">
      <c r="A11" t="s">
        <v>7</v>
      </c>
      <c r="B11" t="s">
        <v>12</v>
      </c>
      <c r="C11" t="s">
        <v>33</v>
      </c>
      <c r="D11" t="s">
        <v>41</v>
      </c>
      <c r="E11">
        <v>1858</v>
      </c>
      <c r="F11">
        <v>3</v>
      </c>
      <c r="G11">
        <v>12</v>
      </c>
      <c r="H11">
        <v>22296</v>
      </c>
      <c r="I11">
        <v>222.96</v>
      </c>
      <c r="J11">
        <v>22073.040000000001</v>
      </c>
      <c r="K11">
        <v>5574</v>
      </c>
      <c r="L11">
        <v>16499.04</v>
      </c>
      <c r="M11" s="1">
        <v>41671</v>
      </c>
      <c r="N11">
        <v>2</v>
      </c>
      <c r="O11" t="s">
        <v>17</v>
      </c>
      <c r="P11" t="s">
        <v>10</v>
      </c>
    </row>
    <row r="12" spans="1:16" x14ac:dyDescent="0.3">
      <c r="A12" t="s">
        <v>7</v>
      </c>
      <c r="B12" t="s">
        <v>15</v>
      </c>
      <c r="C12" t="s">
        <v>36</v>
      </c>
      <c r="D12" t="s">
        <v>43</v>
      </c>
      <c r="E12">
        <v>500</v>
      </c>
      <c r="F12">
        <v>120</v>
      </c>
      <c r="G12">
        <v>12</v>
      </c>
      <c r="H12">
        <v>6000</v>
      </c>
      <c r="I12">
        <v>900</v>
      </c>
      <c r="J12">
        <v>5100</v>
      </c>
      <c r="K12">
        <v>1500</v>
      </c>
      <c r="L12">
        <v>3600</v>
      </c>
      <c r="M12" s="1">
        <v>41699</v>
      </c>
      <c r="N12">
        <v>3</v>
      </c>
      <c r="O12" t="s">
        <v>18</v>
      </c>
      <c r="P12" t="s">
        <v>10</v>
      </c>
    </row>
    <row r="13" spans="1:16" x14ac:dyDescent="0.3">
      <c r="A13" t="s">
        <v>7</v>
      </c>
      <c r="B13" t="s">
        <v>13</v>
      </c>
      <c r="C13" t="s">
        <v>36</v>
      </c>
      <c r="D13" t="s">
        <v>42</v>
      </c>
      <c r="E13">
        <v>1967</v>
      </c>
      <c r="F13">
        <v>120</v>
      </c>
      <c r="G13">
        <v>12</v>
      </c>
      <c r="H13">
        <v>23604</v>
      </c>
      <c r="I13">
        <v>2124.36</v>
      </c>
      <c r="J13">
        <v>21479.64</v>
      </c>
      <c r="K13">
        <v>5901</v>
      </c>
      <c r="L13">
        <v>15578.64</v>
      </c>
      <c r="M13" s="1">
        <v>41699</v>
      </c>
      <c r="N13">
        <v>3</v>
      </c>
      <c r="O13" t="s">
        <v>18</v>
      </c>
      <c r="P13" t="s">
        <v>10</v>
      </c>
    </row>
    <row r="14" spans="1:16" x14ac:dyDescent="0.3">
      <c r="A14" t="s">
        <v>7</v>
      </c>
      <c r="B14" t="s">
        <v>14</v>
      </c>
      <c r="C14" t="s">
        <v>36</v>
      </c>
      <c r="D14" t="s">
        <v>40</v>
      </c>
      <c r="E14">
        <v>2161</v>
      </c>
      <c r="F14">
        <v>120</v>
      </c>
      <c r="G14">
        <v>12</v>
      </c>
      <c r="H14">
        <v>25932</v>
      </c>
      <c r="I14">
        <v>0</v>
      </c>
      <c r="J14">
        <v>25932</v>
      </c>
      <c r="K14">
        <v>6483</v>
      </c>
      <c r="L14">
        <v>19449</v>
      </c>
      <c r="M14" s="1">
        <v>41699</v>
      </c>
      <c r="N14">
        <v>3</v>
      </c>
      <c r="O14" t="s">
        <v>18</v>
      </c>
      <c r="P14" t="s">
        <v>10</v>
      </c>
    </row>
    <row r="15" spans="1:16" x14ac:dyDescent="0.3">
      <c r="A15" t="s">
        <v>7</v>
      </c>
      <c r="B15" t="s">
        <v>11</v>
      </c>
      <c r="C15" t="s">
        <v>36</v>
      </c>
      <c r="D15" t="s">
        <v>42</v>
      </c>
      <c r="E15">
        <v>598</v>
      </c>
      <c r="F15">
        <v>120</v>
      </c>
      <c r="G15">
        <v>12</v>
      </c>
      <c r="H15">
        <v>7176</v>
      </c>
      <c r="I15">
        <v>574.08000000000004</v>
      </c>
      <c r="J15">
        <v>6601.92</v>
      </c>
      <c r="K15">
        <v>1794</v>
      </c>
      <c r="L15">
        <v>4807.92</v>
      </c>
      <c r="M15" s="1">
        <v>41699</v>
      </c>
      <c r="N15">
        <v>3</v>
      </c>
      <c r="O15" t="s">
        <v>18</v>
      </c>
      <c r="P15" t="s">
        <v>10</v>
      </c>
    </row>
    <row r="16" spans="1:16" x14ac:dyDescent="0.3">
      <c r="A16" t="s">
        <v>7</v>
      </c>
      <c r="B16" t="s">
        <v>12</v>
      </c>
      <c r="C16" t="s">
        <v>36</v>
      </c>
      <c r="D16" t="s">
        <v>41</v>
      </c>
      <c r="E16">
        <v>1465</v>
      </c>
      <c r="F16">
        <v>120</v>
      </c>
      <c r="G16">
        <v>12</v>
      </c>
      <c r="H16">
        <v>17580</v>
      </c>
      <c r="I16">
        <v>703.2</v>
      </c>
      <c r="J16">
        <v>16876.8</v>
      </c>
      <c r="K16">
        <v>4395</v>
      </c>
      <c r="L16">
        <v>12481.8</v>
      </c>
      <c r="M16" s="1">
        <v>41699</v>
      </c>
      <c r="N16">
        <v>3</v>
      </c>
      <c r="O16" t="s">
        <v>18</v>
      </c>
      <c r="P16" t="s">
        <v>10</v>
      </c>
    </row>
    <row r="17" spans="1:16" x14ac:dyDescent="0.3">
      <c r="A17" t="s">
        <v>7</v>
      </c>
      <c r="B17" t="s">
        <v>11</v>
      </c>
      <c r="C17" t="s">
        <v>38</v>
      </c>
      <c r="D17" t="s">
        <v>43</v>
      </c>
      <c r="E17">
        <v>3520.5</v>
      </c>
      <c r="F17">
        <v>260</v>
      </c>
      <c r="G17">
        <v>12</v>
      </c>
      <c r="H17">
        <v>42246</v>
      </c>
      <c r="I17">
        <v>4224.6000000000004</v>
      </c>
      <c r="J17">
        <v>38021.399999999994</v>
      </c>
      <c r="K17">
        <v>10561.5</v>
      </c>
      <c r="L17">
        <v>27459.899999999998</v>
      </c>
      <c r="M17" s="1">
        <v>41730</v>
      </c>
      <c r="N17">
        <v>4</v>
      </c>
      <c r="O17" t="s">
        <v>19</v>
      </c>
      <c r="P17" t="s">
        <v>10</v>
      </c>
    </row>
    <row r="18" spans="1:16" x14ac:dyDescent="0.3">
      <c r="A18" t="s">
        <v>7</v>
      </c>
      <c r="B18" t="s">
        <v>14</v>
      </c>
      <c r="C18" t="s">
        <v>37</v>
      </c>
      <c r="D18" t="s">
        <v>40</v>
      </c>
      <c r="E18">
        <v>2838</v>
      </c>
      <c r="F18">
        <v>250</v>
      </c>
      <c r="G18">
        <v>12</v>
      </c>
      <c r="H18">
        <v>34056</v>
      </c>
      <c r="I18">
        <v>0</v>
      </c>
      <c r="J18">
        <v>34056</v>
      </c>
      <c r="K18">
        <v>8514</v>
      </c>
      <c r="L18">
        <v>25542</v>
      </c>
      <c r="M18" s="1">
        <v>41730</v>
      </c>
      <c r="N18">
        <v>4</v>
      </c>
      <c r="O18" t="s">
        <v>19</v>
      </c>
      <c r="P18" t="s">
        <v>10</v>
      </c>
    </row>
    <row r="19" spans="1:16" x14ac:dyDescent="0.3">
      <c r="A19" t="s">
        <v>7</v>
      </c>
      <c r="B19" t="s">
        <v>13</v>
      </c>
      <c r="C19" t="s">
        <v>37</v>
      </c>
      <c r="D19" t="s">
        <v>42</v>
      </c>
      <c r="E19">
        <v>1738.5</v>
      </c>
      <c r="F19">
        <v>250</v>
      </c>
      <c r="G19">
        <v>12</v>
      </c>
      <c r="H19">
        <v>20862</v>
      </c>
      <c r="I19">
        <v>1460.34</v>
      </c>
      <c r="J19">
        <v>19401.66</v>
      </c>
      <c r="K19">
        <v>5215.5</v>
      </c>
      <c r="L19">
        <v>14186.16</v>
      </c>
      <c r="M19" s="1">
        <v>41730</v>
      </c>
      <c r="N19">
        <v>4</v>
      </c>
      <c r="O19" t="s">
        <v>19</v>
      </c>
      <c r="P19" t="s">
        <v>10</v>
      </c>
    </row>
    <row r="20" spans="1:16" x14ac:dyDescent="0.3">
      <c r="A20" t="s">
        <v>7</v>
      </c>
      <c r="B20" t="s">
        <v>12</v>
      </c>
      <c r="C20" t="s">
        <v>38</v>
      </c>
      <c r="D20" t="s">
        <v>40</v>
      </c>
      <c r="E20">
        <v>1953</v>
      </c>
      <c r="F20">
        <v>260</v>
      </c>
      <c r="G20">
        <v>12</v>
      </c>
      <c r="H20">
        <v>23436</v>
      </c>
      <c r="I20">
        <v>0</v>
      </c>
      <c r="J20">
        <v>23436</v>
      </c>
      <c r="K20">
        <v>5859</v>
      </c>
      <c r="L20">
        <v>17577</v>
      </c>
      <c r="M20" s="1">
        <v>41730</v>
      </c>
      <c r="N20">
        <v>4</v>
      </c>
      <c r="O20" t="s">
        <v>19</v>
      </c>
      <c r="P20" t="s">
        <v>10</v>
      </c>
    </row>
    <row r="21" spans="1:16" x14ac:dyDescent="0.3">
      <c r="A21" t="s">
        <v>7</v>
      </c>
      <c r="B21" t="s">
        <v>15</v>
      </c>
      <c r="C21" t="s">
        <v>37</v>
      </c>
      <c r="D21" t="s">
        <v>41</v>
      </c>
      <c r="E21">
        <v>1916</v>
      </c>
      <c r="F21">
        <v>250</v>
      </c>
      <c r="G21">
        <v>12</v>
      </c>
      <c r="H21">
        <v>22992</v>
      </c>
      <c r="I21">
        <v>689.76</v>
      </c>
      <c r="J21">
        <v>22302.240000000002</v>
      </c>
      <c r="K21">
        <v>5748</v>
      </c>
      <c r="L21">
        <v>16554.240000000002</v>
      </c>
      <c r="M21" s="1">
        <v>41730</v>
      </c>
      <c r="N21">
        <v>4</v>
      </c>
      <c r="O21" t="s">
        <v>19</v>
      </c>
      <c r="P21" t="s">
        <v>10</v>
      </c>
    </row>
    <row r="22" spans="1:16" x14ac:dyDescent="0.3">
      <c r="A22" t="s">
        <v>7</v>
      </c>
      <c r="B22" t="s">
        <v>12</v>
      </c>
      <c r="C22" t="s">
        <v>37</v>
      </c>
      <c r="D22" t="s">
        <v>43</v>
      </c>
      <c r="E22">
        <v>1806</v>
      </c>
      <c r="F22">
        <v>250</v>
      </c>
      <c r="G22">
        <v>12</v>
      </c>
      <c r="H22">
        <v>21672</v>
      </c>
      <c r="I22">
        <v>3250.8</v>
      </c>
      <c r="J22">
        <v>18421.2</v>
      </c>
      <c r="K22">
        <v>5418</v>
      </c>
      <c r="L22">
        <v>13003.2</v>
      </c>
      <c r="M22" s="1">
        <v>41760</v>
      </c>
      <c r="N22">
        <v>5</v>
      </c>
      <c r="O22" t="s">
        <v>20</v>
      </c>
      <c r="P22" t="s">
        <v>10</v>
      </c>
    </row>
    <row r="23" spans="1:16" x14ac:dyDescent="0.3">
      <c r="A23" t="s">
        <v>7</v>
      </c>
      <c r="B23" t="s">
        <v>15</v>
      </c>
      <c r="C23" t="s">
        <v>34</v>
      </c>
      <c r="D23" t="s">
        <v>43</v>
      </c>
      <c r="E23">
        <v>2661</v>
      </c>
      <c r="F23">
        <v>5</v>
      </c>
      <c r="G23">
        <v>12</v>
      </c>
      <c r="H23">
        <v>31932</v>
      </c>
      <c r="I23">
        <v>3831.84</v>
      </c>
      <c r="J23">
        <v>28100.16</v>
      </c>
      <c r="K23">
        <v>7983</v>
      </c>
      <c r="L23">
        <v>20117.16</v>
      </c>
      <c r="M23" s="1">
        <v>41760</v>
      </c>
      <c r="N23">
        <v>5</v>
      </c>
      <c r="O23" t="s">
        <v>20</v>
      </c>
      <c r="P23" t="s">
        <v>10</v>
      </c>
    </row>
    <row r="24" spans="1:16" x14ac:dyDescent="0.3">
      <c r="A24" t="s">
        <v>7</v>
      </c>
      <c r="B24" t="s">
        <v>11</v>
      </c>
      <c r="C24" t="s">
        <v>37</v>
      </c>
      <c r="D24" t="s">
        <v>43</v>
      </c>
      <c r="E24">
        <v>2109</v>
      </c>
      <c r="F24">
        <v>250</v>
      </c>
      <c r="G24">
        <v>12</v>
      </c>
      <c r="H24">
        <v>25308</v>
      </c>
      <c r="I24">
        <v>3036.96</v>
      </c>
      <c r="J24">
        <v>22271.040000000001</v>
      </c>
      <c r="K24">
        <v>6327</v>
      </c>
      <c r="L24">
        <v>15944.04</v>
      </c>
      <c r="M24" s="1">
        <v>41760</v>
      </c>
      <c r="N24">
        <v>5</v>
      </c>
      <c r="O24" t="s">
        <v>20</v>
      </c>
      <c r="P24" t="s">
        <v>10</v>
      </c>
    </row>
    <row r="25" spans="1:16" x14ac:dyDescent="0.3">
      <c r="A25" t="s">
        <v>7</v>
      </c>
      <c r="B25" t="s">
        <v>14</v>
      </c>
      <c r="C25" t="s">
        <v>37</v>
      </c>
      <c r="D25" t="s">
        <v>42</v>
      </c>
      <c r="E25">
        <v>880</v>
      </c>
      <c r="F25">
        <v>250</v>
      </c>
      <c r="G25">
        <v>12</v>
      </c>
      <c r="H25">
        <v>10560</v>
      </c>
      <c r="I25">
        <v>950.4</v>
      </c>
      <c r="J25">
        <v>9609.6</v>
      </c>
      <c r="K25">
        <v>2640</v>
      </c>
      <c r="L25">
        <v>6969.6</v>
      </c>
      <c r="M25" s="1">
        <v>41760</v>
      </c>
      <c r="N25">
        <v>5</v>
      </c>
      <c r="O25" t="s">
        <v>20</v>
      </c>
      <c r="P25" t="s">
        <v>10</v>
      </c>
    </row>
    <row r="26" spans="1:16" x14ac:dyDescent="0.3">
      <c r="A26" t="s">
        <v>7</v>
      </c>
      <c r="B26" t="s">
        <v>13</v>
      </c>
      <c r="C26" t="s">
        <v>37</v>
      </c>
      <c r="D26" t="s">
        <v>41</v>
      </c>
      <c r="E26">
        <v>866</v>
      </c>
      <c r="F26">
        <v>250</v>
      </c>
      <c r="G26">
        <v>12</v>
      </c>
      <c r="H26">
        <v>10392</v>
      </c>
      <c r="I26">
        <v>415.68</v>
      </c>
      <c r="J26">
        <v>9976.32</v>
      </c>
      <c r="K26">
        <v>2598</v>
      </c>
      <c r="L26">
        <v>7378.32</v>
      </c>
      <c r="M26" s="1">
        <v>41760</v>
      </c>
      <c r="N26">
        <v>5</v>
      </c>
      <c r="O26" t="s">
        <v>20</v>
      </c>
      <c r="P26" t="s">
        <v>10</v>
      </c>
    </row>
    <row r="27" spans="1:16" x14ac:dyDescent="0.3">
      <c r="A27" t="s">
        <v>7</v>
      </c>
      <c r="B27" t="s">
        <v>11</v>
      </c>
      <c r="C27" t="s">
        <v>34</v>
      </c>
      <c r="D27" t="s">
        <v>40</v>
      </c>
      <c r="E27">
        <v>2518</v>
      </c>
      <c r="F27">
        <v>5</v>
      </c>
      <c r="G27">
        <v>12</v>
      </c>
      <c r="H27">
        <v>30216</v>
      </c>
      <c r="I27">
        <v>0</v>
      </c>
      <c r="J27">
        <v>30216</v>
      </c>
      <c r="K27">
        <v>7554</v>
      </c>
      <c r="L27">
        <v>22662</v>
      </c>
      <c r="M27" s="1">
        <v>41791</v>
      </c>
      <c r="N27">
        <v>6</v>
      </c>
      <c r="O27" t="s">
        <v>21</v>
      </c>
      <c r="P27" t="s">
        <v>10</v>
      </c>
    </row>
    <row r="28" spans="1:16" x14ac:dyDescent="0.3">
      <c r="A28" t="s">
        <v>7</v>
      </c>
      <c r="B28" t="s">
        <v>14</v>
      </c>
      <c r="C28" t="s">
        <v>34</v>
      </c>
      <c r="D28" t="s">
        <v>40</v>
      </c>
      <c r="E28">
        <v>1545</v>
      </c>
      <c r="F28">
        <v>5</v>
      </c>
      <c r="G28">
        <v>12</v>
      </c>
      <c r="H28">
        <v>18540</v>
      </c>
      <c r="I28">
        <v>0</v>
      </c>
      <c r="J28">
        <v>18540</v>
      </c>
      <c r="K28">
        <v>4635</v>
      </c>
      <c r="L28">
        <v>13905</v>
      </c>
      <c r="M28" s="1">
        <v>41791</v>
      </c>
      <c r="N28">
        <v>6</v>
      </c>
      <c r="O28" t="s">
        <v>21</v>
      </c>
      <c r="P28" t="s">
        <v>10</v>
      </c>
    </row>
    <row r="29" spans="1:16" x14ac:dyDescent="0.3">
      <c r="A29" t="s">
        <v>7</v>
      </c>
      <c r="B29" t="s">
        <v>15</v>
      </c>
      <c r="C29" t="s">
        <v>36</v>
      </c>
      <c r="D29" t="s">
        <v>43</v>
      </c>
      <c r="E29">
        <v>604</v>
      </c>
      <c r="F29">
        <v>120</v>
      </c>
      <c r="G29">
        <v>12</v>
      </c>
      <c r="H29">
        <v>7248</v>
      </c>
      <c r="I29">
        <v>942.24</v>
      </c>
      <c r="J29">
        <v>6305.76</v>
      </c>
      <c r="K29">
        <v>1812</v>
      </c>
      <c r="L29">
        <v>4493.76</v>
      </c>
      <c r="M29" s="1">
        <v>41791</v>
      </c>
      <c r="N29">
        <v>6</v>
      </c>
      <c r="O29" t="s">
        <v>21</v>
      </c>
      <c r="P29" t="s">
        <v>10</v>
      </c>
    </row>
    <row r="30" spans="1:16" x14ac:dyDescent="0.3">
      <c r="A30" t="s">
        <v>7</v>
      </c>
      <c r="B30" t="s">
        <v>15</v>
      </c>
      <c r="C30" t="s">
        <v>34</v>
      </c>
      <c r="D30" t="s">
        <v>43</v>
      </c>
      <c r="E30">
        <v>604</v>
      </c>
      <c r="F30">
        <v>5</v>
      </c>
      <c r="G30">
        <v>12</v>
      </c>
      <c r="H30">
        <v>7248</v>
      </c>
      <c r="I30">
        <v>942.24</v>
      </c>
      <c r="J30">
        <v>6305.76</v>
      </c>
      <c r="K30">
        <v>1812</v>
      </c>
      <c r="L30">
        <v>4493.76</v>
      </c>
      <c r="M30" s="1">
        <v>41791</v>
      </c>
      <c r="N30">
        <v>6</v>
      </c>
      <c r="O30" t="s">
        <v>21</v>
      </c>
      <c r="P30" t="s">
        <v>10</v>
      </c>
    </row>
    <row r="31" spans="1:16" x14ac:dyDescent="0.3">
      <c r="A31" t="s">
        <v>7</v>
      </c>
      <c r="B31" t="s">
        <v>11</v>
      </c>
      <c r="C31" t="s">
        <v>35</v>
      </c>
      <c r="D31" t="s">
        <v>40</v>
      </c>
      <c r="E31">
        <v>2518</v>
      </c>
      <c r="F31">
        <v>10</v>
      </c>
      <c r="G31">
        <v>12</v>
      </c>
      <c r="H31">
        <v>30216</v>
      </c>
      <c r="I31">
        <v>0</v>
      </c>
      <c r="J31">
        <v>30216</v>
      </c>
      <c r="K31">
        <v>7554</v>
      </c>
      <c r="L31">
        <v>22662</v>
      </c>
      <c r="M31" s="1">
        <v>41791</v>
      </c>
      <c r="N31">
        <v>6</v>
      </c>
      <c r="O31" t="s">
        <v>21</v>
      </c>
      <c r="P31" t="s">
        <v>10</v>
      </c>
    </row>
    <row r="32" spans="1:16" x14ac:dyDescent="0.3">
      <c r="A32" t="s">
        <v>7</v>
      </c>
      <c r="B32" t="s">
        <v>14</v>
      </c>
      <c r="C32" t="s">
        <v>36</v>
      </c>
      <c r="D32" t="s">
        <v>40</v>
      </c>
      <c r="E32">
        <v>1545</v>
      </c>
      <c r="F32">
        <v>120</v>
      </c>
      <c r="G32">
        <v>12</v>
      </c>
      <c r="H32">
        <v>18540</v>
      </c>
      <c r="I32">
        <v>0</v>
      </c>
      <c r="J32">
        <v>18540</v>
      </c>
      <c r="K32">
        <v>4635</v>
      </c>
      <c r="L32">
        <v>13905</v>
      </c>
      <c r="M32" s="1">
        <v>41791</v>
      </c>
      <c r="N32">
        <v>6</v>
      </c>
      <c r="O32" t="s">
        <v>21</v>
      </c>
      <c r="P32" t="s">
        <v>10</v>
      </c>
    </row>
    <row r="33" spans="1:16" x14ac:dyDescent="0.3">
      <c r="A33" t="s">
        <v>7</v>
      </c>
      <c r="B33" t="s">
        <v>13</v>
      </c>
      <c r="C33" t="s">
        <v>35</v>
      </c>
      <c r="D33" t="s">
        <v>41</v>
      </c>
      <c r="E33">
        <v>1901</v>
      </c>
      <c r="F33">
        <v>10</v>
      </c>
      <c r="G33">
        <v>12</v>
      </c>
      <c r="H33">
        <v>22812</v>
      </c>
      <c r="I33">
        <v>684.36</v>
      </c>
      <c r="J33">
        <v>22127.64</v>
      </c>
      <c r="K33">
        <v>5703</v>
      </c>
      <c r="L33">
        <v>16424.64</v>
      </c>
      <c r="M33" s="1">
        <v>41791</v>
      </c>
      <c r="N33">
        <v>6</v>
      </c>
      <c r="O33" t="s">
        <v>21</v>
      </c>
      <c r="P33" t="s">
        <v>10</v>
      </c>
    </row>
    <row r="34" spans="1:16" x14ac:dyDescent="0.3">
      <c r="A34" t="s">
        <v>7</v>
      </c>
      <c r="B34" t="s">
        <v>13</v>
      </c>
      <c r="C34" t="s">
        <v>34</v>
      </c>
      <c r="D34" t="s">
        <v>41</v>
      </c>
      <c r="E34">
        <v>1901</v>
      </c>
      <c r="F34">
        <v>5</v>
      </c>
      <c r="G34">
        <v>12</v>
      </c>
      <c r="H34">
        <v>22812</v>
      </c>
      <c r="I34">
        <v>684.36</v>
      </c>
      <c r="J34">
        <v>22127.64</v>
      </c>
      <c r="K34">
        <v>5703</v>
      </c>
      <c r="L34">
        <v>16424.64</v>
      </c>
      <c r="M34" s="1">
        <v>41791</v>
      </c>
      <c r="N34">
        <v>6</v>
      </c>
      <c r="O34" t="s">
        <v>21</v>
      </c>
      <c r="P34" t="s">
        <v>10</v>
      </c>
    </row>
    <row r="35" spans="1:16" x14ac:dyDescent="0.3">
      <c r="A35" t="s">
        <v>7</v>
      </c>
      <c r="B35" t="s">
        <v>12</v>
      </c>
      <c r="C35" t="s">
        <v>35</v>
      </c>
      <c r="D35" t="s">
        <v>41</v>
      </c>
      <c r="E35">
        <v>1142</v>
      </c>
      <c r="F35">
        <v>10</v>
      </c>
      <c r="G35">
        <v>12</v>
      </c>
      <c r="H35">
        <v>13704</v>
      </c>
      <c r="I35">
        <v>274.08</v>
      </c>
      <c r="J35">
        <v>13429.92</v>
      </c>
      <c r="K35">
        <v>3426</v>
      </c>
      <c r="L35">
        <v>10003.92</v>
      </c>
      <c r="M35" s="1">
        <v>41791</v>
      </c>
      <c r="N35">
        <v>6</v>
      </c>
      <c r="O35" t="s">
        <v>21</v>
      </c>
      <c r="P35" t="s">
        <v>10</v>
      </c>
    </row>
    <row r="36" spans="1:16" x14ac:dyDescent="0.3">
      <c r="A36" t="s">
        <v>7</v>
      </c>
      <c r="B36" t="s">
        <v>12</v>
      </c>
      <c r="C36" t="s">
        <v>34</v>
      </c>
      <c r="D36" t="s">
        <v>41</v>
      </c>
      <c r="E36">
        <v>1142</v>
      </c>
      <c r="F36">
        <v>5</v>
      </c>
      <c r="G36">
        <v>12</v>
      </c>
      <c r="H36">
        <v>13704</v>
      </c>
      <c r="I36">
        <v>274.08</v>
      </c>
      <c r="J36">
        <v>13429.92</v>
      </c>
      <c r="K36">
        <v>3426</v>
      </c>
      <c r="L36">
        <v>10003.92</v>
      </c>
      <c r="M36" s="1">
        <v>41791</v>
      </c>
      <c r="N36">
        <v>6</v>
      </c>
      <c r="O36" t="s">
        <v>21</v>
      </c>
      <c r="P36" t="s">
        <v>10</v>
      </c>
    </row>
    <row r="37" spans="1:16" x14ac:dyDescent="0.3">
      <c r="A37" t="s">
        <v>7</v>
      </c>
      <c r="B37" t="s">
        <v>15</v>
      </c>
      <c r="C37" t="s">
        <v>35</v>
      </c>
      <c r="D37" t="s">
        <v>43</v>
      </c>
      <c r="E37">
        <v>571</v>
      </c>
      <c r="F37">
        <v>10</v>
      </c>
      <c r="G37">
        <v>12</v>
      </c>
      <c r="H37">
        <v>6852</v>
      </c>
      <c r="I37">
        <v>890.76</v>
      </c>
      <c r="J37">
        <v>5961.24</v>
      </c>
      <c r="K37">
        <v>1713</v>
      </c>
      <c r="L37">
        <v>4248.24</v>
      </c>
      <c r="M37" s="1">
        <v>41821</v>
      </c>
      <c r="N37">
        <v>7</v>
      </c>
      <c r="O37" t="s">
        <v>22</v>
      </c>
      <c r="P37" t="s">
        <v>10</v>
      </c>
    </row>
    <row r="38" spans="1:16" x14ac:dyDescent="0.3">
      <c r="A38" t="s">
        <v>7</v>
      </c>
      <c r="B38" t="s">
        <v>14</v>
      </c>
      <c r="C38" t="s">
        <v>35</v>
      </c>
      <c r="D38" t="s">
        <v>40</v>
      </c>
      <c r="E38">
        <v>367</v>
      </c>
      <c r="F38">
        <v>10</v>
      </c>
      <c r="G38">
        <v>12</v>
      </c>
      <c r="H38">
        <v>4404</v>
      </c>
      <c r="I38">
        <v>0</v>
      </c>
      <c r="J38">
        <v>4404</v>
      </c>
      <c r="K38">
        <v>1101</v>
      </c>
      <c r="L38">
        <v>3303</v>
      </c>
      <c r="M38" s="1">
        <v>41821</v>
      </c>
      <c r="N38">
        <v>7</v>
      </c>
      <c r="O38" t="s">
        <v>22</v>
      </c>
      <c r="P38" t="s">
        <v>10</v>
      </c>
    </row>
    <row r="39" spans="1:16" x14ac:dyDescent="0.3">
      <c r="A39" t="s">
        <v>7</v>
      </c>
      <c r="B39" t="s">
        <v>13</v>
      </c>
      <c r="C39" t="s">
        <v>35</v>
      </c>
      <c r="D39" t="s">
        <v>43</v>
      </c>
      <c r="E39">
        <v>2425.5</v>
      </c>
      <c r="F39">
        <v>10</v>
      </c>
      <c r="G39">
        <v>12</v>
      </c>
      <c r="H39">
        <v>29106</v>
      </c>
      <c r="I39">
        <v>3201.66</v>
      </c>
      <c r="J39">
        <v>25904.340000000004</v>
      </c>
      <c r="K39">
        <v>7276.5</v>
      </c>
      <c r="L39">
        <v>18627.840000000004</v>
      </c>
      <c r="M39" s="1">
        <v>41821</v>
      </c>
      <c r="N39">
        <v>7</v>
      </c>
      <c r="O39" t="s">
        <v>22</v>
      </c>
      <c r="P39" t="s">
        <v>10</v>
      </c>
    </row>
    <row r="40" spans="1:16" x14ac:dyDescent="0.3">
      <c r="A40" t="s">
        <v>7</v>
      </c>
      <c r="B40" t="s">
        <v>11</v>
      </c>
      <c r="C40" t="s">
        <v>35</v>
      </c>
      <c r="D40" t="s">
        <v>43</v>
      </c>
      <c r="E40">
        <v>4026</v>
      </c>
      <c r="F40">
        <v>10</v>
      </c>
      <c r="G40">
        <v>12</v>
      </c>
      <c r="H40">
        <v>48312</v>
      </c>
      <c r="I40">
        <v>5314.32</v>
      </c>
      <c r="J40">
        <v>42997.68</v>
      </c>
      <c r="K40">
        <v>12078</v>
      </c>
      <c r="L40">
        <v>30919.68</v>
      </c>
      <c r="M40" s="1">
        <v>41821</v>
      </c>
      <c r="N40">
        <v>7</v>
      </c>
      <c r="O40" t="s">
        <v>22</v>
      </c>
      <c r="P40" t="s">
        <v>10</v>
      </c>
    </row>
    <row r="41" spans="1:16" x14ac:dyDescent="0.3">
      <c r="A41" t="s">
        <v>7</v>
      </c>
      <c r="B41" t="s">
        <v>12</v>
      </c>
      <c r="C41" t="s">
        <v>35</v>
      </c>
      <c r="D41" t="s">
        <v>41</v>
      </c>
      <c r="E41">
        <v>1369.5</v>
      </c>
      <c r="F41">
        <v>10</v>
      </c>
      <c r="G41">
        <v>12</v>
      </c>
      <c r="H41">
        <v>16434</v>
      </c>
      <c r="I41">
        <v>493.02</v>
      </c>
      <c r="J41">
        <v>15940.98</v>
      </c>
      <c r="K41">
        <v>4108.5</v>
      </c>
      <c r="L41">
        <v>11832.48</v>
      </c>
      <c r="M41" s="1">
        <v>41821</v>
      </c>
      <c r="N41">
        <v>7</v>
      </c>
      <c r="O41" t="s">
        <v>22</v>
      </c>
      <c r="P41" t="s">
        <v>10</v>
      </c>
    </row>
    <row r="42" spans="1:16" x14ac:dyDescent="0.3">
      <c r="A42" t="s">
        <v>7</v>
      </c>
      <c r="B42" t="s">
        <v>13</v>
      </c>
      <c r="C42" t="s">
        <v>38</v>
      </c>
      <c r="D42" t="s">
        <v>43</v>
      </c>
      <c r="E42">
        <v>2475</v>
      </c>
      <c r="F42">
        <v>260</v>
      </c>
      <c r="G42">
        <v>12</v>
      </c>
      <c r="H42">
        <v>29700</v>
      </c>
      <c r="I42">
        <v>4158</v>
      </c>
      <c r="J42">
        <v>25542</v>
      </c>
      <c r="K42">
        <v>7425</v>
      </c>
      <c r="L42">
        <v>18117</v>
      </c>
      <c r="M42" s="1">
        <v>41852</v>
      </c>
      <c r="N42">
        <v>8</v>
      </c>
      <c r="O42" t="s">
        <v>23</v>
      </c>
      <c r="P42" t="s">
        <v>10</v>
      </c>
    </row>
    <row r="43" spans="1:16" x14ac:dyDescent="0.3">
      <c r="A43" t="s">
        <v>7</v>
      </c>
      <c r="B43" t="s">
        <v>14</v>
      </c>
      <c r="C43" t="s">
        <v>38</v>
      </c>
      <c r="D43" t="s">
        <v>43</v>
      </c>
      <c r="E43">
        <v>2574</v>
      </c>
      <c r="F43">
        <v>260</v>
      </c>
      <c r="G43">
        <v>12</v>
      </c>
      <c r="H43">
        <v>30888</v>
      </c>
      <c r="I43">
        <v>3088.8</v>
      </c>
      <c r="J43">
        <v>27799.200000000001</v>
      </c>
      <c r="K43">
        <v>7722</v>
      </c>
      <c r="L43">
        <v>20077.2</v>
      </c>
      <c r="M43" s="1">
        <v>41852</v>
      </c>
      <c r="N43">
        <v>8</v>
      </c>
      <c r="O43" t="s">
        <v>23</v>
      </c>
      <c r="P43" t="s">
        <v>10</v>
      </c>
    </row>
    <row r="44" spans="1:16" x14ac:dyDescent="0.3">
      <c r="A44" t="s">
        <v>7</v>
      </c>
      <c r="B44" t="s">
        <v>11</v>
      </c>
      <c r="C44" t="s">
        <v>33</v>
      </c>
      <c r="D44" t="s">
        <v>42</v>
      </c>
      <c r="E44">
        <v>1884</v>
      </c>
      <c r="F44">
        <v>3</v>
      </c>
      <c r="G44">
        <v>12</v>
      </c>
      <c r="H44">
        <v>22608</v>
      </c>
      <c r="I44">
        <v>1582.56</v>
      </c>
      <c r="J44">
        <v>21025.439999999999</v>
      </c>
      <c r="K44">
        <v>5652</v>
      </c>
      <c r="L44">
        <v>15373.439999999999</v>
      </c>
      <c r="M44" s="1">
        <v>41852</v>
      </c>
      <c r="N44">
        <v>8</v>
      </c>
      <c r="O44" t="s">
        <v>23</v>
      </c>
      <c r="P44" t="s">
        <v>10</v>
      </c>
    </row>
    <row r="45" spans="1:16" x14ac:dyDescent="0.3">
      <c r="A45" t="s">
        <v>7</v>
      </c>
      <c r="B45" t="s">
        <v>12</v>
      </c>
      <c r="C45" t="s">
        <v>38</v>
      </c>
      <c r="D45" t="s">
        <v>40</v>
      </c>
      <c r="E45">
        <v>2141</v>
      </c>
      <c r="F45">
        <v>260</v>
      </c>
      <c r="G45">
        <v>12</v>
      </c>
      <c r="H45">
        <v>25692</v>
      </c>
      <c r="I45">
        <v>0</v>
      </c>
      <c r="J45">
        <v>25692</v>
      </c>
      <c r="K45">
        <v>6423</v>
      </c>
      <c r="L45">
        <v>19269</v>
      </c>
      <c r="M45" s="1">
        <v>41852</v>
      </c>
      <c r="N45">
        <v>8</v>
      </c>
      <c r="O45" t="s">
        <v>23</v>
      </c>
      <c r="P45" t="s">
        <v>10</v>
      </c>
    </row>
    <row r="46" spans="1:16" x14ac:dyDescent="0.3">
      <c r="A46" t="s">
        <v>7</v>
      </c>
      <c r="B46" t="s">
        <v>15</v>
      </c>
      <c r="C46" t="s">
        <v>38</v>
      </c>
      <c r="D46" t="s">
        <v>42</v>
      </c>
      <c r="E46">
        <v>1123</v>
      </c>
      <c r="F46">
        <v>260</v>
      </c>
      <c r="G46">
        <v>12</v>
      </c>
      <c r="H46">
        <v>13476</v>
      </c>
      <c r="I46">
        <v>673.8</v>
      </c>
      <c r="J46">
        <v>12802.2</v>
      </c>
      <c r="K46">
        <v>3369</v>
      </c>
      <c r="L46">
        <v>9433.2000000000007</v>
      </c>
      <c r="M46" s="1">
        <v>41852</v>
      </c>
      <c r="N46">
        <v>8</v>
      </c>
      <c r="O46" t="s">
        <v>23</v>
      </c>
      <c r="P46" t="s">
        <v>10</v>
      </c>
    </row>
    <row r="47" spans="1:16" x14ac:dyDescent="0.3">
      <c r="A47" t="s">
        <v>7</v>
      </c>
      <c r="B47" t="s">
        <v>14</v>
      </c>
      <c r="C47" t="s">
        <v>33</v>
      </c>
      <c r="D47" t="s">
        <v>42</v>
      </c>
      <c r="E47">
        <v>1580</v>
      </c>
      <c r="F47">
        <v>3</v>
      </c>
      <c r="G47">
        <v>12</v>
      </c>
      <c r="H47">
        <v>18960</v>
      </c>
      <c r="I47">
        <v>1706.4</v>
      </c>
      <c r="J47">
        <v>17253.599999999999</v>
      </c>
      <c r="K47">
        <v>4740</v>
      </c>
      <c r="L47">
        <v>12513.599999999999</v>
      </c>
      <c r="M47" s="1">
        <v>41883</v>
      </c>
      <c r="N47">
        <v>9</v>
      </c>
      <c r="O47" t="s">
        <v>24</v>
      </c>
      <c r="P47" t="s">
        <v>10</v>
      </c>
    </row>
    <row r="48" spans="1:16" x14ac:dyDescent="0.3">
      <c r="A48" t="s">
        <v>7</v>
      </c>
      <c r="B48" t="s">
        <v>15</v>
      </c>
      <c r="C48" t="s">
        <v>33</v>
      </c>
      <c r="D48" t="s">
        <v>42</v>
      </c>
      <c r="E48">
        <v>562</v>
      </c>
      <c r="F48">
        <v>3</v>
      </c>
      <c r="G48">
        <v>12</v>
      </c>
      <c r="H48">
        <v>6744</v>
      </c>
      <c r="I48">
        <v>404.64</v>
      </c>
      <c r="J48">
        <v>6339.36</v>
      </c>
      <c r="K48">
        <v>1686</v>
      </c>
      <c r="L48">
        <v>4653.3599999999997</v>
      </c>
      <c r="M48" s="1">
        <v>41883</v>
      </c>
      <c r="N48">
        <v>9</v>
      </c>
      <c r="O48" t="s">
        <v>24</v>
      </c>
      <c r="P48" t="s">
        <v>10</v>
      </c>
    </row>
    <row r="49" spans="1:16" x14ac:dyDescent="0.3">
      <c r="A49" t="s">
        <v>7</v>
      </c>
      <c r="B49" t="s">
        <v>11</v>
      </c>
      <c r="C49" t="s">
        <v>33</v>
      </c>
      <c r="D49" t="s">
        <v>41</v>
      </c>
      <c r="E49">
        <v>1445</v>
      </c>
      <c r="F49">
        <v>3</v>
      </c>
      <c r="G49">
        <v>12</v>
      </c>
      <c r="H49">
        <v>17340</v>
      </c>
      <c r="I49">
        <v>173.4</v>
      </c>
      <c r="J49">
        <v>17166.599999999999</v>
      </c>
      <c r="K49">
        <v>4335</v>
      </c>
      <c r="L49">
        <v>12831.599999999999</v>
      </c>
      <c r="M49" s="1">
        <v>41883</v>
      </c>
      <c r="N49">
        <v>9</v>
      </c>
      <c r="O49" t="s">
        <v>24</v>
      </c>
      <c r="P49" t="s">
        <v>10</v>
      </c>
    </row>
    <row r="50" spans="1:16" x14ac:dyDescent="0.3">
      <c r="A50" t="s">
        <v>7</v>
      </c>
      <c r="B50" t="s">
        <v>13</v>
      </c>
      <c r="C50" t="s">
        <v>33</v>
      </c>
      <c r="D50" t="s">
        <v>41</v>
      </c>
      <c r="E50">
        <v>2671</v>
      </c>
      <c r="F50">
        <v>3</v>
      </c>
      <c r="G50">
        <v>12</v>
      </c>
      <c r="H50">
        <v>32052</v>
      </c>
      <c r="I50">
        <v>320.52</v>
      </c>
      <c r="J50">
        <v>31731.48</v>
      </c>
      <c r="K50">
        <v>8013</v>
      </c>
      <c r="L50">
        <v>23718.48</v>
      </c>
      <c r="M50" s="1">
        <v>41883</v>
      </c>
      <c r="N50">
        <v>9</v>
      </c>
      <c r="O50" t="s">
        <v>24</v>
      </c>
      <c r="P50" t="s">
        <v>10</v>
      </c>
    </row>
    <row r="51" spans="1:16" x14ac:dyDescent="0.3">
      <c r="A51" t="s">
        <v>7</v>
      </c>
      <c r="B51" t="s">
        <v>12</v>
      </c>
      <c r="C51" t="s">
        <v>33</v>
      </c>
      <c r="D51" t="s">
        <v>41</v>
      </c>
      <c r="E51">
        <v>1947</v>
      </c>
      <c r="F51">
        <v>3</v>
      </c>
      <c r="G51">
        <v>12</v>
      </c>
      <c r="H51">
        <v>23364</v>
      </c>
      <c r="I51">
        <v>700.92</v>
      </c>
      <c r="J51">
        <v>22663.08</v>
      </c>
      <c r="K51">
        <v>5841</v>
      </c>
      <c r="L51">
        <v>16822.080000000002</v>
      </c>
      <c r="M51" s="1">
        <v>41883</v>
      </c>
      <c r="N51">
        <v>9</v>
      </c>
      <c r="O51" t="s">
        <v>24</v>
      </c>
      <c r="P51" t="s">
        <v>10</v>
      </c>
    </row>
    <row r="52" spans="1:16" x14ac:dyDescent="0.3">
      <c r="A52" t="s">
        <v>7</v>
      </c>
      <c r="B52" t="s">
        <v>12</v>
      </c>
      <c r="C52" t="s">
        <v>38</v>
      </c>
      <c r="D52" t="s">
        <v>43</v>
      </c>
      <c r="E52">
        <v>2914</v>
      </c>
      <c r="F52">
        <v>260</v>
      </c>
      <c r="G52">
        <v>12</v>
      </c>
      <c r="H52">
        <v>34968</v>
      </c>
      <c r="I52">
        <v>4895.5200000000004</v>
      </c>
      <c r="J52">
        <v>30072.48</v>
      </c>
      <c r="K52">
        <v>8742</v>
      </c>
      <c r="L52">
        <v>21330.48</v>
      </c>
      <c r="M52" s="1">
        <v>41913</v>
      </c>
      <c r="N52">
        <v>10</v>
      </c>
      <c r="O52" t="s">
        <v>25</v>
      </c>
      <c r="P52" t="s">
        <v>10</v>
      </c>
    </row>
    <row r="53" spans="1:16" x14ac:dyDescent="0.3">
      <c r="A53" t="s">
        <v>7</v>
      </c>
      <c r="B53" t="s">
        <v>12</v>
      </c>
      <c r="C53" t="s">
        <v>35</v>
      </c>
      <c r="D53" t="s">
        <v>43</v>
      </c>
      <c r="E53">
        <v>2914</v>
      </c>
      <c r="F53">
        <v>10</v>
      </c>
      <c r="G53">
        <v>12</v>
      </c>
      <c r="H53">
        <v>34968</v>
      </c>
      <c r="I53">
        <v>4895.5200000000004</v>
      </c>
      <c r="J53">
        <v>30072.48</v>
      </c>
      <c r="K53">
        <v>8742</v>
      </c>
      <c r="L53">
        <v>21330.48</v>
      </c>
      <c r="M53" s="1">
        <v>41913</v>
      </c>
      <c r="N53">
        <v>10</v>
      </c>
      <c r="O53" t="s">
        <v>25</v>
      </c>
      <c r="P53" t="s">
        <v>10</v>
      </c>
    </row>
    <row r="54" spans="1:16" x14ac:dyDescent="0.3">
      <c r="A54" t="s">
        <v>7</v>
      </c>
      <c r="B54" t="s">
        <v>13</v>
      </c>
      <c r="C54" t="s">
        <v>38</v>
      </c>
      <c r="D54" t="s">
        <v>43</v>
      </c>
      <c r="E54">
        <v>1393</v>
      </c>
      <c r="F54">
        <v>260</v>
      </c>
      <c r="G54">
        <v>12</v>
      </c>
      <c r="H54">
        <v>16716</v>
      </c>
      <c r="I54">
        <v>2340.2399999999998</v>
      </c>
      <c r="J54">
        <v>14375.76</v>
      </c>
      <c r="K54">
        <v>4179</v>
      </c>
      <c r="L54">
        <v>10196.76</v>
      </c>
      <c r="M54" s="1">
        <v>41913</v>
      </c>
      <c r="N54">
        <v>10</v>
      </c>
      <c r="O54" t="s">
        <v>25</v>
      </c>
      <c r="P54" t="s">
        <v>10</v>
      </c>
    </row>
    <row r="55" spans="1:16" x14ac:dyDescent="0.3">
      <c r="A55" t="s">
        <v>7</v>
      </c>
      <c r="B55" t="s">
        <v>13</v>
      </c>
      <c r="C55" t="s">
        <v>35</v>
      </c>
      <c r="D55" t="s">
        <v>43</v>
      </c>
      <c r="E55">
        <v>1393</v>
      </c>
      <c r="F55">
        <v>10</v>
      </c>
      <c r="G55">
        <v>12</v>
      </c>
      <c r="H55">
        <v>16716</v>
      </c>
      <c r="I55">
        <v>2340.2399999999998</v>
      </c>
      <c r="J55">
        <v>14375.76</v>
      </c>
      <c r="K55">
        <v>4179</v>
      </c>
      <c r="L55">
        <v>10196.76</v>
      </c>
      <c r="M55" s="1">
        <v>41913</v>
      </c>
      <c r="N55">
        <v>10</v>
      </c>
      <c r="O55" t="s">
        <v>25</v>
      </c>
      <c r="P55" t="s">
        <v>10</v>
      </c>
    </row>
    <row r="56" spans="1:16" x14ac:dyDescent="0.3">
      <c r="A56" t="s">
        <v>7</v>
      </c>
      <c r="B56" t="s">
        <v>15</v>
      </c>
      <c r="C56" t="s">
        <v>38</v>
      </c>
      <c r="D56" t="s">
        <v>43</v>
      </c>
      <c r="E56">
        <v>410</v>
      </c>
      <c r="F56">
        <v>260</v>
      </c>
      <c r="G56">
        <v>12</v>
      </c>
      <c r="H56">
        <v>4920</v>
      </c>
      <c r="I56">
        <v>639.6</v>
      </c>
      <c r="J56">
        <v>4280.3999999999996</v>
      </c>
      <c r="K56">
        <v>1230</v>
      </c>
      <c r="L56">
        <v>3050.3999999999996</v>
      </c>
      <c r="M56" s="1">
        <v>41913</v>
      </c>
      <c r="N56">
        <v>10</v>
      </c>
      <c r="O56" t="s">
        <v>25</v>
      </c>
      <c r="P56" t="s">
        <v>10</v>
      </c>
    </row>
    <row r="57" spans="1:16" x14ac:dyDescent="0.3">
      <c r="A57" t="s">
        <v>7</v>
      </c>
      <c r="B57" t="s">
        <v>15</v>
      </c>
      <c r="C57" t="s">
        <v>36</v>
      </c>
      <c r="D57" t="s">
        <v>43</v>
      </c>
      <c r="E57">
        <v>410</v>
      </c>
      <c r="F57">
        <v>120</v>
      </c>
      <c r="G57">
        <v>12</v>
      </c>
      <c r="H57">
        <v>4920</v>
      </c>
      <c r="I57">
        <v>639.6</v>
      </c>
      <c r="J57">
        <v>4280.3999999999996</v>
      </c>
      <c r="K57">
        <v>1230</v>
      </c>
      <c r="L57">
        <v>3050.3999999999996</v>
      </c>
      <c r="M57" s="1">
        <v>41913</v>
      </c>
      <c r="N57">
        <v>10</v>
      </c>
      <c r="O57" t="s">
        <v>25</v>
      </c>
      <c r="P57" t="s">
        <v>10</v>
      </c>
    </row>
    <row r="58" spans="1:16" x14ac:dyDescent="0.3">
      <c r="A58" t="s">
        <v>7</v>
      </c>
      <c r="B58" t="s">
        <v>14</v>
      </c>
      <c r="C58" t="s">
        <v>38</v>
      </c>
      <c r="D58" t="s">
        <v>43</v>
      </c>
      <c r="E58">
        <v>472</v>
      </c>
      <c r="F58">
        <v>260</v>
      </c>
      <c r="G58">
        <v>12</v>
      </c>
      <c r="H58">
        <v>5664</v>
      </c>
      <c r="I58">
        <v>623.04</v>
      </c>
      <c r="J58">
        <v>5040.96</v>
      </c>
      <c r="K58">
        <v>1416</v>
      </c>
      <c r="L58">
        <v>3624.96</v>
      </c>
      <c r="M58" s="1">
        <v>41913</v>
      </c>
      <c r="N58">
        <v>10</v>
      </c>
      <c r="O58" t="s">
        <v>25</v>
      </c>
      <c r="P58" t="s">
        <v>10</v>
      </c>
    </row>
    <row r="59" spans="1:16" x14ac:dyDescent="0.3">
      <c r="A59" t="s">
        <v>7</v>
      </c>
      <c r="B59" t="s">
        <v>14</v>
      </c>
      <c r="C59" t="s">
        <v>36</v>
      </c>
      <c r="D59" t="s">
        <v>43</v>
      </c>
      <c r="E59">
        <v>472</v>
      </c>
      <c r="F59">
        <v>120</v>
      </c>
      <c r="G59">
        <v>12</v>
      </c>
      <c r="H59">
        <v>5664</v>
      </c>
      <c r="I59">
        <v>623.04</v>
      </c>
      <c r="J59">
        <v>5040.96</v>
      </c>
      <c r="K59">
        <v>1416</v>
      </c>
      <c r="L59">
        <v>3624.96</v>
      </c>
      <c r="M59" s="1">
        <v>41913</v>
      </c>
      <c r="N59">
        <v>10</v>
      </c>
      <c r="O59" t="s">
        <v>25</v>
      </c>
      <c r="P59" t="s">
        <v>10</v>
      </c>
    </row>
    <row r="60" spans="1:16" x14ac:dyDescent="0.3">
      <c r="A60" t="s">
        <v>7</v>
      </c>
      <c r="B60" t="s">
        <v>11</v>
      </c>
      <c r="C60" t="s">
        <v>35</v>
      </c>
      <c r="D60" t="s">
        <v>41</v>
      </c>
      <c r="E60">
        <v>1295</v>
      </c>
      <c r="F60">
        <v>10</v>
      </c>
      <c r="G60">
        <v>12</v>
      </c>
      <c r="H60">
        <v>15540</v>
      </c>
      <c r="I60">
        <v>310.8</v>
      </c>
      <c r="J60">
        <v>15229.2</v>
      </c>
      <c r="K60">
        <v>3885</v>
      </c>
      <c r="L60">
        <v>11344.2</v>
      </c>
      <c r="M60" s="1">
        <v>41913</v>
      </c>
      <c r="N60">
        <v>10</v>
      </c>
      <c r="O60" t="s">
        <v>25</v>
      </c>
      <c r="P60" t="s">
        <v>10</v>
      </c>
    </row>
    <row r="61" spans="1:16" x14ac:dyDescent="0.3">
      <c r="A61" t="s">
        <v>7</v>
      </c>
      <c r="B61" t="s">
        <v>11</v>
      </c>
      <c r="C61" t="s">
        <v>33</v>
      </c>
      <c r="D61" t="s">
        <v>41</v>
      </c>
      <c r="E61">
        <v>1295</v>
      </c>
      <c r="F61">
        <v>3</v>
      </c>
      <c r="G61">
        <v>12</v>
      </c>
      <c r="H61">
        <v>15540</v>
      </c>
      <c r="I61">
        <v>310.8</v>
      </c>
      <c r="J61">
        <v>15229.2</v>
      </c>
      <c r="K61">
        <v>3885</v>
      </c>
      <c r="L61">
        <v>11344.2</v>
      </c>
      <c r="M61" s="1">
        <v>41913</v>
      </c>
      <c r="N61">
        <v>10</v>
      </c>
      <c r="O61" t="s">
        <v>25</v>
      </c>
      <c r="P61" t="s">
        <v>10</v>
      </c>
    </row>
    <row r="62" spans="1:16" x14ac:dyDescent="0.3">
      <c r="A62" t="s">
        <v>7</v>
      </c>
      <c r="B62" t="s">
        <v>11</v>
      </c>
      <c r="C62" t="s">
        <v>34</v>
      </c>
      <c r="D62" t="s">
        <v>42</v>
      </c>
      <c r="E62">
        <v>2321</v>
      </c>
      <c r="F62">
        <v>5</v>
      </c>
      <c r="G62">
        <v>12</v>
      </c>
      <c r="H62">
        <v>27852</v>
      </c>
      <c r="I62">
        <v>2506.6799999999998</v>
      </c>
      <c r="J62">
        <v>25345.32</v>
      </c>
      <c r="K62">
        <v>6963</v>
      </c>
      <c r="L62">
        <v>18382.32</v>
      </c>
      <c r="M62" s="1">
        <v>41944</v>
      </c>
      <c r="N62">
        <v>11</v>
      </c>
      <c r="O62" t="s">
        <v>26</v>
      </c>
      <c r="P62" t="s">
        <v>10</v>
      </c>
    </row>
    <row r="63" spans="1:16" x14ac:dyDescent="0.3">
      <c r="A63" t="s">
        <v>7</v>
      </c>
      <c r="B63" t="s">
        <v>13</v>
      </c>
      <c r="C63" t="s">
        <v>34</v>
      </c>
      <c r="D63" t="s">
        <v>42</v>
      </c>
      <c r="E63">
        <v>2342</v>
      </c>
      <c r="F63">
        <v>5</v>
      </c>
      <c r="G63">
        <v>12</v>
      </c>
      <c r="H63">
        <v>28104</v>
      </c>
      <c r="I63">
        <v>1967.28</v>
      </c>
      <c r="J63">
        <v>26136.720000000001</v>
      </c>
      <c r="K63">
        <v>7026</v>
      </c>
      <c r="L63">
        <v>19110.72</v>
      </c>
      <c r="M63" s="1">
        <v>41944</v>
      </c>
      <c r="N63">
        <v>11</v>
      </c>
      <c r="O63" t="s">
        <v>26</v>
      </c>
      <c r="P63" t="s">
        <v>10</v>
      </c>
    </row>
    <row r="64" spans="1:16" x14ac:dyDescent="0.3">
      <c r="A64" t="s">
        <v>7</v>
      </c>
      <c r="B64" t="s">
        <v>12</v>
      </c>
      <c r="C64" t="s">
        <v>34</v>
      </c>
      <c r="D64" t="s">
        <v>42</v>
      </c>
      <c r="E64">
        <v>2723</v>
      </c>
      <c r="F64">
        <v>5</v>
      </c>
      <c r="G64">
        <v>12</v>
      </c>
      <c r="H64">
        <v>32676</v>
      </c>
      <c r="I64">
        <v>1960.56</v>
      </c>
      <c r="J64">
        <v>30715.439999999999</v>
      </c>
      <c r="K64">
        <v>8169</v>
      </c>
      <c r="L64">
        <v>22546.44</v>
      </c>
      <c r="M64" s="1">
        <v>41944</v>
      </c>
      <c r="N64">
        <v>11</v>
      </c>
      <c r="O64" t="s">
        <v>26</v>
      </c>
      <c r="P64" t="s">
        <v>10</v>
      </c>
    </row>
    <row r="65" spans="1:16" x14ac:dyDescent="0.3">
      <c r="A65" t="s">
        <v>7</v>
      </c>
      <c r="B65" t="s">
        <v>14</v>
      </c>
      <c r="C65" t="s">
        <v>34</v>
      </c>
      <c r="D65" t="s">
        <v>42</v>
      </c>
      <c r="E65">
        <v>2342</v>
      </c>
      <c r="F65">
        <v>5</v>
      </c>
      <c r="G65">
        <v>12</v>
      </c>
      <c r="H65">
        <v>28104</v>
      </c>
      <c r="I65">
        <v>1405.2</v>
      </c>
      <c r="J65">
        <v>26698.799999999999</v>
      </c>
      <c r="K65">
        <v>7026</v>
      </c>
      <c r="L65">
        <v>19672.8</v>
      </c>
      <c r="M65" s="1">
        <v>41944</v>
      </c>
      <c r="N65">
        <v>11</v>
      </c>
      <c r="O65" t="s">
        <v>26</v>
      </c>
      <c r="P65" t="s">
        <v>10</v>
      </c>
    </row>
    <row r="66" spans="1:16" x14ac:dyDescent="0.3">
      <c r="A66" t="s">
        <v>7</v>
      </c>
      <c r="B66" t="s">
        <v>15</v>
      </c>
      <c r="C66" t="s">
        <v>34</v>
      </c>
      <c r="D66" t="s">
        <v>41</v>
      </c>
      <c r="E66">
        <v>690</v>
      </c>
      <c r="F66">
        <v>5</v>
      </c>
      <c r="G66">
        <v>12</v>
      </c>
      <c r="H66">
        <v>8280</v>
      </c>
      <c r="I66">
        <v>165.6</v>
      </c>
      <c r="J66">
        <v>8114.4</v>
      </c>
      <c r="K66">
        <v>2070</v>
      </c>
      <c r="L66">
        <v>6044.4</v>
      </c>
      <c r="M66" s="1">
        <v>41944</v>
      </c>
      <c r="N66">
        <v>11</v>
      </c>
      <c r="O66" t="s">
        <v>26</v>
      </c>
      <c r="P66" t="s">
        <v>10</v>
      </c>
    </row>
    <row r="67" spans="1:16" x14ac:dyDescent="0.3">
      <c r="A67" t="s">
        <v>7</v>
      </c>
      <c r="B67" t="s">
        <v>12</v>
      </c>
      <c r="C67" t="s">
        <v>36</v>
      </c>
      <c r="D67" t="s">
        <v>43</v>
      </c>
      <c r="E67">
        <v>914</v>
      </c>
      <c r="F67">
        <v>120</v>
      </c>
      <c r="G67">
        <v>12</v>
      </c>
      <c r="H67">
        <v>10968</v>
      </c>
      <c r="I67">
        <v>1645.2</v>
      </c>
      <c r="J67">
        <v>9322.7999999999993</v>
      </c>
      <c r="K67">
        <v>2742</v>
      </c>
      <c r="L67">
        <v>6580.7999999999993</v>
      </c>
      <c r="M67" s="1">
        <v>41974</v>
      </c>
      <c r="N67">
        <v>12</v>
      </c>
      <c r="O67" t="s">
        <v>27</v>
      </c>
      <c r="P67" t="s">
        <v>10</v>
      </c>
    </row>
    <row r="68" spans="1:16" x14ac:dyDescent="0.3">
      <c r="A68" t="s">
        <v>7</v>
      </c>
      <c r="B68" t="s">
        <v>12</v>
      </c>
      <c r="C68" t="s">
        <v>35</v>
      </c>
      <c r="D68" t="s">
        <v>43</v>
      </c>
      <c r="E68">
        <v>914</v>
      </c>
      <c r="F68">
        <v>10</v>
      </c>
      <c r="G68">
        <v>12</v>
      </c>
      <c r="H68">
        <v>10968</v>
      </c>
      <c r="I68">
        <v>1645.2</v>
      </c>
      <c r="J68">
        <v>9322.7999999999993</v>
      </c>
      <c r="K68">
        <v>2742</v>
      </c>
      <c r="L68">
        <v>6580.7999999999993</v>
      </c>
      <c r="M68" s="1">
        <v>41974</v>
      </c>
      <c r="N68">
        <v>12</v>
      </c>
      <c r="O68" t="s">
        <v>27</v>
      </c>
      <c r="P68" t="s">
        <v>10</v>
      </c>
    </row>
    <row r="69" spans="1:16" x14ac:dyDescent="0.3">
      <c r="A69" t="s">
        <v>7</v>
      </c>
      <c r="B69" t="s">
        <v>14</v>
      </c>
      <c r="C69" t="s">
        <v>36</v>
      </c>
      <c r="D69" t="s">
        <v>43</v>
      </c>
      <c r="E69">
        <v>1013</v>
      </c>
      <c r="F69">
        <v>120</v>
      </c>
      <c r="G69">
        <v>12</v>
      </c>
      <c r="H69">
        <v>12156</v>
      </c>
      <c r="I69">
        <v>1580.28</v>
      </c>
      <c r="J69">
        <v>10575.72</v>
      </c>
      <c r="K69">
        <v>3039</v>
      </c>
      <c r="L69">
        <v>7536.7199999999993</v>
      </c>
      <c r="M69" s="1">
        <v>41974</v>
      </c>
      <c r="N69">
        <v>12</v>
      </c>
      <c r="O69" t="s">
        <v>27</v>
      </c>
      <c r="P69" t="s">
        <v>10</v>
      </c>
    </row>
    <row r="70" spans="1:16" x14ac:dyDescent="0.3">
      <c r="A70" t="s">
        <v>7</v>
      </c>
      <c r="B70" t="s">
        <v>14</v>
      </c>
      <c r="C70" t="s">
        <v>35</v>
      </c>
      <c r="D70" t="s">
        <v>43</v>
      </c>
      <c r="E70">
        <v>1013</v>
      </c>
      <c r="F70">
        <v>10</v>
      </c>
      <c r="G70">
        <v>12</v>
      </c>
      <c r="H70">
        <v>12156</v>
      </c>
      <c r="I70">
        <v>1580.28</v>
      </c>
      <c r="J70">
        <v>10575.72</v>
      </c>
      <c r="K70">
        <v>3039</v>
      </c>
      <c r="L70">
        <v>7536.7199999999993</v>
      </c>
      <c r="M70" s="1">
        <v>41974</v>
      </c>
      <c r="N70">
        <v>12</v>
      </c>
      <c r="O70" t="s">
        <v>27</v>
      </c>
      <c r="P70" t="s">
        <v>10</v>
      </c>
    </row>
    <row r="71" spans="1:16" x14ac:dyDescent="0.3">
      <c r="A71" t="s">
        <v>7</v>
      </c>
      <c r="B71" t="s">
        <v>11</v>
      </c>
      <c r="C71" t="s">
        <v>36</v>
      </c>
      <c r="D71" t="s">
        <v>42</v>
      </c>
      <c r="E71">
        <v>2431</v>
      </c>
      <c r="F71">
        <v>120</v>
      </c>
      <c r="G71">
        <v>12</v>
      </c>
      <c r="H71">
        <v>29172</v>
      </c>
      <c r="I71">
        <v>1458.6</v>
      </c>
      <c r="J71">
        <v>27713.4</v>
      </c>
      <c r="K71">
        <v>7293</v>
      </c>
      <c r="L71">
        <v>20420.400000000001</v>
      </c>
      <c r="M71" s="1">
        <v>41974</v>
      </c>
      <c r="N71">
        <v>12</v>
      </c>
      <c r="O71" t="s">
        <v>27</v>
      </c>
      <c r="P71" t="s">
        <v>10</v>
      </c>
    </row>
    <row r="72" spans="1:16" x14ac:dyDescent="0.3">
      <c r="A72" t="s">
        <v>7</v>
      </c>
      <c r="B72" t="s">
        <v>11</v>
      </c>
      <c r="C72" t="s">
        <v>35</v>
      </c>
      <c r="D72" t="s">
        <v>42</v>
      </c>
      <c r="E72">
        <v>2431</v>
      </c>
      <c r="F72">
        <v>10</v>
      </c>
      <c r="G72">
        <v>12</v>
      </c>
      <c r="H72">
        <v>29172</v>
      </c>
      <c r="I72">
        <v>1458.6</v>
      </c>
      <c r="J72">
        <v>27713.4</v>
      </c>
      <c r="K72">
        <v>7293</v>
      </c>
      <c r="L72">
        <v>20420.400000000001</v>
      </c>
      <c r="M72" s="1">
        <v>41974</v>
      </c>
      <c r="N72">
        <v>12</v>
      </c>
      <c r="O72" t="s">
        <v>27</v>
      </c>
      <c r="P72" t="s">
        <v>10</v>
      </c>
    </row>
    <row r="73" spans="1:16" x14ac:dyDescent="0.3">
      <c r="A73" t="s">
        <v>7</v>
      </c>
      <c r="B73" t="s">
        <v>15</v>
      </c>
      <c r="C73" t="s">
        <v>36</v>
      </c>
      <c r="D73" t="s">
        <v>41</v>
      </c>
      <c r="E73">
        <v>1084</v>
      </c>
      <c r="F73">
        <v>120</v>
      </c>
      <c r="G73">
        <v>12</v>
      </c>
      <c r="H73">
        <v>13008</v>
      </c>
      <c r="I73">
        <v>260.16000000000003</v>
      </c>
      <c r="J73">
        <v>12747.84</v>
      </c>
      <c r="K73">
        <v>3252</v>
      </c>
      <c r="L73">
        <v>9495.84</v>
      </c>
      <c r="M73" s="1">
        <v>41974</v>
      </c>
      <c r="N73">
        <v>12</v>
      </c>
      <c r="O73" t="s">
        <v>27</v>
      </c>
      <c r="P73" t="s">
        <v>10</v>
      </c>
    </row>
    <row r="74" spans="1:16" x14ac:dyDescent="0.3">
      <c r="A74" t="s">
        <v>7</v>
      </c>
      <c r="B74" t="s">
        <v>13</v>
      </c>
      <c r="C74" t="s">
        <v>36</v>
      </c>
      <c r="D74" t="s">
        <v>41</v>
      </c>
      <c r="E74">
        <v>1055</v>
      </c>
      <c r="F74">
        <v>120</v>
      </c>
      <c r="G74">
        <v>12</v>
      </c>
      <c r="H74">
        <v>12660</v>
      </c>
      <c r="I74">
        <v>253.2</v>
      </c>
      <c r="J74">
        <v>12406.8</v>
      </c>
      <c r="K74">
        <v>3165</v>
      </c>
      <c r="L74">
        <v>9241.7999999999993</v>
      </c>
      <c r="M74" s="1">
        <v>41974</v>
      </c>
      <c r="N74">
        <v>12</v>
      </c>
      <c r="O74" t="s">
        <v>27</v>
      </c>
      <c r="P74" t="s">
        <v>10</v>
      </c>
    </row>
    <row r="75" spans="1:16" x14ac:dyDescent="0.3">
      <c r="A75" t="s">
        <v>7</v>
      </c>
      <c r="B75" t="s">
        <v>15</v>
      </c>
      <c r="C75" t="s">
        <v>35</v>
      </c>
      <c r="D75" t="s">
        <v>41</v>
      </c>
      <c r="E75">
        <v>1084</v>
      </c>
      <c r="F75">
        <v>10</v>
      </c>
      <c r="G75">
        <v>12</v>
      </c>
      <c r="H75">
        <v>13008</v>
      </c>
      <c r="I75">
        <v>260.16000000000003</v>
      </c>
      <c r="J75">
        <v>12747.84</v>
      </c>
      <c r="K75">
        <v>3252</v>
      </c>
      <c r="L75">
        <v>9495.84</v>
      </c>
      <c r="M75" s="1">
        <v>41974</v>
      </c>
      <c r="N75">
        <v>12</v>
      </c>
      <c r="O75" t="s">
        <v>27</v>
      </c>
      <c r="P75" t="s">
        <v>10</v>
      </c>
    </row>
    <row r="76" spans="1:16" x14ac:dyDescent="0.3">
      <c r="A76" t="s">
        <v>7</v>
      </c>
      <c r="B76" t="s">
        <v>13</v>
      </c>
      <c r="C76" t="s">
        <v>35</v>
      </c>
      <c r="D76" t="s">
        <v>41</v>
      </c>
      <c r="E76">
        <v>1055</v>
      </c>
      <c r="F76">
        <v>10</v>
      </c>
      <c r="G76">
        <v>12</v>
      </c>
      <c r="H76">
        <v>12660</v>
      </c>
      <c r="I76">
        <v>253.2</v>
      </c>
      <c r="J76">
        <v>12406.8</v>
      </c>
      <c r="K76">
        <v>3165</v>
      </c>
      <c r="L76">
        <v>9241.7999999999993</v>
      </c>
      <c r="M76" s="1">
        <v>41974</v>
      </c>
      <c r="N76">
        <v>12</v>
      </c>
      <c r="O76" t="s">
        <v>27</v>
      </c>
      <c r="P76" t="s">
        <v>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vs years</vt:lpstr>
      <vt:lpstr>Sales Analysis</vt:lpstr>
      <vt:lpstr>Manufacturing vs products</vt:lpstr>
      <vt:lpstr>Months by Sales</vt:lpstr>
      <vt:lpstr>Products vs profits</vt:lpstr>
      <vt:lpstr>Monthly vs Discounts</vt:lpstr>
      <vt:lpstr>country vs profit</vt:lpstr>
      <vt:lpstr>Countrys Vs profits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koti yeee</cp:lastModifiedBy>
  <dcterms:created xsi:type="dcterms:W3CDTF">2014-01-28T02:45:41Z</dcterms:created>
  <dcterms:modified xsi:type="dcterms:W3CDTF">2024-01-06T17:39:51Z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