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topic_coherence" sheetId="7" r:id="rId1"/>
    <sheet name="Topic_Modeling_Input" sheetId="10" r:id="rId2"/>
  </sheets>
  <calcPr calcId="144525"/>
</workbook>
</file>

<file path=xl/sharedStrings.xml><?xml version="1.0" encoding="utf-8"?>
<sst xmlns="http://schemas.openxmlformats.org/spreadsheetml/2006/main" count="42" uniqueCount="24">
  <si>
    <t>LDA</t>
  </si>
  <si>
    <t>ETM</t>
  </si>
  <si>
    <t>Bertopic</t>
  </si>
  <si>
    <t>Bertopic_K</t>
  </si>
  <si>
    <t>主题数</t>
  </si>
  <si>
    <t>consistence</t>
  </si>
  <si>
    <t>diversity</t>
  </si>
  <si>
    <r>
      <rPr>
        <b/>
        <sz val="12"/>
        <color theme="1"/>
        <rFont val="Times New Roman"/>
        <charset val="134"/>
      </rPr>
      <t>LDA</t>
    </r>
  </si>
  <si>
    <r>
      <rPr>
        <b/>
        <sz val="12"/>
        <color theme="1"/>
        <rFont val="Times New Roman"/>
        <charset val="134"/>
      </rPr>
      <t>ETM</t>
    </r>
  </si>
  <si>
    <r>
      <rPr>
        <b/>
        <sz val="12"/>
        <color theme="1"/>
        <rFont val="Times New Roman"/>
        <charset val="134"/>
      </rPr>
      <t>Bertopic</t>
    </r>
  </si>
  <si>
    <r>
      <rPr>
        <b/>
        <sz val="12"/>
        <color theme="1"/>
        <rFont val="Times New Roman"/>
        <charset val="134"/>
      </rPr>
      <t>Bertopic_K</t>
    </r>
  </si>
  <si>
    <t>PCTD</t>
  </si>
  <si>
    <t>Snapchat</t>
  </si>
  <si>
    <t>Instagram</t>
  </si>
  <si>
    <t>Facebook</t>
  </si>
  <si>
    <t>Social Networking</t>
  </si>
  <si>
    <t>WhatsApp</t>
  </si>
  <si>
    <t>Multimedia Sharing</t>
  </si>
  <si>
    <t>Discord</t>
  </si>
  <si>
    <t>Instant Messaging</t>
  </si>
  <si>
    <t>Twitter</t>
  </si>
  <si>
    <t>Community Platforms</t>
  </si>
  <si>
    <t>Reddit</t>
  </si>
  <si>
    <t>Pinterest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</si>
</sst>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_ "/>
  </numFmts>
  <fonts count="30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sz val="11"/>
      <color rgb="FFFF0000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var(--jp-code-font-family)"/>
      <charset val="134"/>
    </font>
    <font>
      <sz val="11"/>
      <color rgb="FFFF0000"/>
      <name val="宋体"/>
      <charset val="134"/>
      <scheme val="minor"/>
    </font>
    <font>
      <sz val="11"/>
      <color rgb="FFFF0000"/>
      <name val="var(--jp-code-font-family)"/>
      <charset val="134"/>
    </font>
    <font>
      <b/>
      <sz val="12"/>
      <color theme="1"/>
      <name val="宋体"/>
      <charset val="134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6" applyNumberFormat="0" applyAlignment="0" applyProtection="0">
      <alignment vertical="center"/>
    </xf>
    <xf numFmtId="0" fontId="20" fillId="4" borderId="7" applyNumberFormat="0" applyAlignment="0" applyProtection="0">
      <alignment vertical="center"/>
    </xf>
    <xf numFmtId="0" fontId="21" fillId="4" borderId="6" applyNumberFormat="0" applyAlignment="0" applyProtection="0">
      <alignment vertical="center"/>
    </xf>
    <xf numFmtId="0" fontId="22" fillId="5" borderId="8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 indent="2"/>
    </xf>
    <xf numFmtId="0" fontId="10" fillId="0" borderId="0" xfId="0" applyFont="1" applyAlignment="1">
      <alignment horizontal="center" vertical="top" indent="2"/>
    </xf>
    <xf numFmtId="0" fontId="9" fillId="0" borderId="0" xfId="0" applyFont="1" applyAlignment="1">
      <alignment horizontal="center" vertical="top" indent="2"/>
    </xf>
    <xf numFmtId="0" fontId="10" fillId="0" borderId="2" xfId="0" applyFont="1" applyBorder="1" applyAlignment="1">
      <alignment horizontal="center" vertical="top" indent="2"/>
    </xf>
    <xf numFmtId="0" fontId="8" fillId="0" borderId="1" xfId="0" applyFont="1" applyBorder="1" applyAlignment="1">
      <alignment horizontal="center" vertical="center" indent="2"/>
    </xf>
    <xf numFmtId="0" fontId="9" fillId="0" borderId="1" xfId="0" applyFont="1" applyBorder="1" applyAlignment="1">
      <alignment horizontal="center" vertical="center" indent="2"/>
    </xf>
    <xf numFmtId="0" fontId="10" fillId="0" borderId="0" xfId="0" applyFont="1" applyAlignment="1">
      <alignment horizontal="center" vertical="center" indent="2"/>
    </xf>
    <xf numFmtId="0" fontId="10" fillId="0" borderId="2" xfId="0" applyFont="1" applyBorder="1" applyAlignment="1">
      <alignment horizontal="center" vertical="center" indent="2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BBCDE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topic_coherence!$F$18</c:f>
              <c:strCache>
                <c:ptCount val="1"/>
                <c:pt idx="0">
                  <c:v>LDA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topic_coherence!$E$19:$E$27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topic_coherence!$F$19:$F$27</c:f>
              <c:numCache>
                <c:formatCode>General</c:formatCode>
                <c:ptCount val="9"/>
                <c:pt idx="0">
                  <c:v>0.4667</c:v>
                </c:pt>
                <c:pt idx="1">
                  <c:v>0.5109</c:v>
                </c:pt>
                <c:pt idx="2">
                  <c:v>0.5391</c:v>
                </c:pt>
                <c:pt idx="3">
                  <c:v>0.5612</c:v>
                </c:pt>
                <c:pt idx="4">
                  <c:v>0.5439</c:v>
                </c:pt>
                <c:pt idx="5">
                  <c:v>0.5186</c:v>
                </c:pt>
                <c:pt idx="6">
                  <c:v>0.4944</c:v>
                </c:pt>
                <c:pt idx="7">
                  <c:v>0.5234</c:v>
                </c:pt>
                <c:pt idx="8">
                  <c:v>0.4937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topic_coherence!$G$18</c:f>
              <c:strCache>
                <c:ptCount val="1"/>
                <c:pt idx="0">
                  <c:v>ETM</c:v>
                </c:pt>
              </c:strCache>
            </c:strRef>
          </c:tx>
          <c:spPr>
            <a:ln w="19050" cap="sq" cmpd="sng">
              <a:solidFill>
                <a:schemeClr val="accent2"/>
              </a:solidFill>
              <a:bevel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topic_coherence!$E$19:$E$27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topic_coherence!$G$19:$G$27</c:f>
              <c:numCache>
                <c:formatCode>General</c:formatCode>
                <c:ptCount val="9"/>
                <c:pt idx="0">
                  <c:v>0.5435</c:v>
                </c:pt>
                <c:pt idx="1">
                  <c:v>0.5651</c:v>
                </c:pt>
                <c:pt idx="2">
                  <c:v>0.5819</c:v>
                </c:pt>
                <c:pt idx="3">
                  <c:v>0.5741</c:v>
                </c:pt>
                <c:pt idx="4">
                  <c:v>0.5367</c:v>
                </c:pt>
                <c:pt idx="5">
                  <c:v>0.5564</c:v>
                </c:pt>
                <c:pt idx="6">
                  <c:v>0.5508</c:v>
                </c:pt>
                <c:pt idx="7">
                  <c:v>0.5206</c:v>
                </c:pt>
                <c:pt idx="8">
                  <c:v>0.5613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topic_coherence!$H$18</c:f>
              <c:strCache>
                <c:ptCount val="1"/>
                <c:pt idx="0">
                  <c:v>Bertopic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topic_coherence!$E$19:$E$27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topic_coherence!$H$19:$H$27</c:f>
              <c:numCache>
                <c:formatCode>General</c:formatCode>
                <c:ptCount val="9"/>
                <c:pt idx="0">
                  <c:v>0.4607</c:v>
                </c:pt>
                <c:pt idx="1">
                  <c:v>0.5385</c:v>
                </c:pt>
                <c:pt idx="2">
                  <c:v>0.4959</c:v>
                </c:pt>
                <c:pt idx="3">
                  <c:v>0.511</c:v>
                </c:pt>
                <c:pt idx="4">
                  <c:v>0.541</c:v>
                </c:pt>
                <c:pt idx="5">
                  <c:v>0.5296</c:v>
                </c:pt>
                <c:pt idx="6">
                  <c:v>0.5177</c:v>
                </c:pt>
                <c:pt idx="7">
                  <c:v>0.52</c:v>
                </c:pt>
                <c:pt idx="8">
                  <c:v>0.5145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topic_coherence!$I$18</c:f>
              <c:strCache>
                <c:ptCount val="1"/>
                <c:pt idx="0">
                  <c:v>PCTD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topic_coherence!$E$19:$E$27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topic_coherence!$I$19:$I$27</c:f>
              <c:numCache>
                <c:formatCode>General</c:formatCode>
                <c:ptCount val="9"/>
                <c:pt idx="0">
                  <c:v>0.4517</c:v>
                </c:pt>
                <c:pt idx="1">
                  <c:v>0.5445</c:v>
                </c:pt>
                <c:pt idx="2">
                  <c:v>0.5076</c:v>
                </c:pt>
                <c:pt idx="3">
                  <c:v>0.5853</c:v>
                </c:pt>
                <c:pt idx="4">
                  <c:v>0.5537</c:v>
                </c:pt>
                <c:pt idx="5">
                  <c:v>0.5239</c:v>
                </c:pt>
                <c:pt idx="6">
                  <c:v>0.5422</c:v>
                </c:pt>
                <c:pt idx="7">
                  <c:v>0.5322</c:v>
                </c:pt>
                <c:pt idx="8">
                  <c:v>0.5091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235645"/>
        <c:axId val="930324706"/>
      </c:lineChart>
      <c:catAx>
        <c:axId val="31123564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b="1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Number of Topics</a:t>
                </a:r>
                <a:r>
                  <a:rPr lang="en-US" altLang="en-US" b="1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 (K)</a:t>
                </a:r>
                <a:endParaRPr lang="en-US" altLang="en-US" b="1">
                  <a:solidFill>
                    <a:schemeClr val="tx1">
                      <a:lumMod val="85000"/>
                      <a:lumOff val="15000"/>
                    </a:schemeClr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3810341211657"/>
              <c:y val="0.83856120013637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30324706"/>
        <c:crosses val="autoZero"/>
        <c:auto val="1"/>
        <c:lblAlgn val="ctr"/>
        <c:lblOffset val="100"/>
        <c:noMultiLvlLbl val="0"/>
      </c:catAx>
      <c:valAx>
        <c:axId val="93032470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b="1">
                    <a:solidFill>
                      <a:schemeClr val="bg1"/>
                    </a:solidFill>
                    <a:latin typeface="Times New Roman" panose="02020603050405020304" charset="0"/>
                    <a:cs typeface="Times New Roman" panose="02020603050405020304" charset="0"/>
                  </a:rPr>
                  <a:t>C</a:t>
                </a:r>
                <a:endParaRPr lang="en-US" altLang="en-US" b="1">
                  <a:solidFill>
                    <a:schemeClr val="bg1"/>
                  </a:solidFill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0171171171171171"/>
              <c:y val="0.36131946812137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3112356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649928747539819"/>
          <c:y val="0.593619427886301"/>
          <c:w val="0.292241275932366"/>
          <c:h val="0.19020537124802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Topic_Modeling_Input!$F$3:$F$6</c:f>
              <c:strCache>
                <c:ptCount val="4"/>
                <c:pt idx="0">
                  <c:v>Social Networking</c:v>
                </c:pt>
                <c:pt idx="1">
                  <c:v>Multimedia Sharing</c:v>
                </c:pt>
                <c:pt idx="2">
                  <c:v>Instant Messaging</c:v>
                </c:pt>
                <c:pt idx="3">
                  <c:v>Community Platforms</c:v>
                </c:pt>
              </c:strCache>
            </c:strRef>
          </c:cat>
          <c:val>
            <c:numRef>
              <c:f>Topic_Modeling_Input!$G$3:$G$6</c:f>
              <c:numCache>
                <c:formatCode>General</c:formatCode>
                <c:ptCount val="4"/>
                <c:pt idx="0">
                  <c:v>5737</c:v>
                </c:pt>
                <c:pt idx="1">
                  <c:v>4114</c:v>
                </c:pt>
                <c:pt idx="2">
                  <c:v>4576</c:v>
                </c:pt>
                <c:pt idx="3">
                  <c:v>2688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583565</xdr:colOff>
      <xdr:row>4</xdr:row>
      <xdr:rowOff>146050</xdr:rowOff>
    </xdr:from>
    <xdr:to>
      <xdr:col>19</xdr:col>
      <xdr:colOff>121920</xdr:colOff>
      <xdr:row>25</xdr:row>
      <xdr:rowOff>51435</xdr:rowOff>
    </xdr:to>
    <xdr:graphicFrame>
      <xdr:nvGraphicFramePr>
        <xdr:cNvPr id="3" name="图表 2"/>
        <xdr:cNvGraphicFramePr/>
      </xdr:nvGraphicFramePr>
      <xdr:xfrm>
        <a:off x="8249285" y="877570"/>
        <a:ext cx="5093335" cy="4050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615950</xdr:colOff>
      <xdr:row>9</xdr:row>
      <xdr:rowOff>132715</xdr:rowOff>
    </xdr:from>
    <xdr:ext cx="354330" cy="295275"/>
    <mc:AlternateContent xmlns:mc="http://schemas.openxmlformats.org/markup-compatibility/2006">
      <mc:Choice xmlns:a14="http://schemas.microsoft.com/office/drawing/2010/main" Requires="a14">
        <xdr:sp>
          <xdr:nvSpPr>
            <xdr:cNvPr id="5" name="文本框 4"/>
            <xdr:cNvSpPr txBox="1"/>
          </xdr:nvSpPr>
          <xdr:spPr>
            <a:xfrm>
              <a:off x="8281670" y="1778635"/>
              <a:ext cx="354330" cy="29527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b="1" i="1">
                            <a:solidFill>
                              <a:schemeClr val="tx1">
                                <a:lumMod val="85000"/>
                                <a:lumOff val="15000"/>
                              </a:schemeClr>
                            </a:solidFill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sSubPr>
                      <m:e>
                        <m:r>
                          <a:rPr lang="en-US" altLang="zh-CN" sz="1200" b="1" i="1">
                            <a:solidFill>
                              <a:schemeClr val="tx1">
                                <a:lumMod val="85000"/>
                                <a:lumOff val="15000"/>
                              </a:schemeClr>
                            </a:solidFill>
                            <a:latin typeface="Cambria Math" panose="02040503050406030204" charset="0"/>
                            <a:cs typeface="Cambria Math" panose="02040503050406030204" charset="0"/>
                          </a:rPr>
                          <m:t>𝑪</m:t>
                        </m:r>
                      </m:e>
                      <m:sub>
                        <m:r>
                          <a:rPr lang="en-US" altLang="zh-CN" sz="1200" b="1" i="1">
                            <a:solidFill>
                              <a:schemeClr val="tx1">
                                <a:lumMod val="85000"/>
                                <a:lumOff val="15000"/>
                              </a:schemeClr>
                            </a:solidFill>
                            <a:latin typeface="Cambria Math" panose="02040503050406030204" charset="0"/>
                            <a:cs typeface="Cambria Math" panose="02040503050406030204" charset="0"/>
                          </a:rPr>
                          <m:t>𝑽</m:t>
                        </m:r>
                      </m:sub>
                    </m:sSub>
                  </m:oMath>
                </m:oMathPara>
              </a14:m>
              <a:endParaRPr lang="en-US" altLang="zh-CN" sz="1200" b="1" i="1">
                <a:solidFill>
                  <a:schemeClr val="tx1">
                    <a:lumMod val="85000"/>
                    <a:lumOff val="15000"/>
                  </a:schemeClr>
                </a:solidFill>
                <a:latin typeface="Cambria Math" panose="02040503050406030204" charset="0"/>
                <a:cs typeface="Cambria Math" panose="02040503050406030204" charset="0"/>
              </a:endParaRPr>
            </a:p>
          </xdr:txBody>
        </xdr:sp>
      </mc:Choice>
      <mc:Fallback>
        <xdr:sp>
          <xdr:nvSpPr>
            <xdr:cNvPr id="5" name="文本框 4"/>
            <xdr:cNvSpPr txBox="1"/>
          </xdr:nvSpPr>
          <xdr:spPr>
            <a:xfrm>
              <a:off x="8281670" y="1778635"/>
              <a:ext cx="354330" cy="29527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:r>
                <a:rPr lang="en-US" altLang="zh-CN" sz="1200" b="1">
                  <a:solidFill>
                    <a:schemeClr val="tx1">
                      <a:lumMod val="85000"/>
                      <a:lumOff val="15000"/>
                    </a:schemeClr>
                  </a:solidFill>
                  <a:latin typeface="Cambria Math" panose="02040503050406030204" charset="0"/>
                  <a:cs typeface="Cambria Math" panose="02040503050406030204" charset="0"/>
                </a:rPr>
                <a:t>𝑪</a:t>
              </a:r>
              <a:r>
                <a:rPr lang="en-US" altLang="zh-CN" sz="1200" b="1">
                  <a:solidFill>
                    <a:schemeClr val="tx1">
                      <a:lumMod val="85000"/>
                      <a:lumOff val="15000"/>
                    </a:schemeClr>
                  </a:solidFill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200" b="1">
                  <a:solidFill>
                    <a:schemeClr val="tx1">
                      <a:lumMod val="85000"/>
                      <a:lumOff val="15000"/>
                    </a:schemeClr>
                  </a:solidFill>
                  <a:latin typeface="Cambria Math" panose="02040503050406030204" charset="0"/>
                  <a:cs typeface="Cambria Math" panose="02040503050406030204" charset="0"/>
                </a:rPr>
                <a:t>𝑽</a:t>
              </a:r>
              <a:endParaRPr lang="en-US" altLang="zh-CN" sz="1200" b="1" i="1">
                <a:solidFill>
                  <a:schemeClr val="tx1">
                    <a:lumMod val="85000"/>
                    <a:lumOff val="15000"/>
                  </a:schemeClr>
                </a:solidFill>
                <a:latin typeface="Cambria Math" panose="02040503050406030204" charset="0"/>
                <a:cs typeface="Cambria Math" panose="02040503050406030204" charset="0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114300</xdr:colOff>
      <xdr:row>19</xdr:row>
      <xdr:rowOff>41275</xdr:rowOff>
    </xdr:from>
    <xdr:to>
      <xdr:col>5</xdr:col>
      <xdr:colOff>916940</xdr:colOff>
      <xdr:row>36</xdr:row>
      <xdr:rowOff>97155</xdr:rowOff>
    </xdr:to>
    <xdr:graphicFrame>
      <xdr:nvGraphicFramePr>
        <xdr:cNvPr id="3" name="图表 2"/>
        <xdr:cNvGraphicFramePr/>
      </xdr:nvGraphicFramePr>
      <xdr:xfrm>
        <a:off x="114300" y="3515995"/>
        <a:ext cx="3850640" cy="316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28"/>
  <sheetViews>
    <sheetView tabSelected="1" topLeftCell="A4" workbookViewId="0">
      <selection activeCell="K16" sqref="K16"/>
    </sheetView>
  </sheetViews>
  <sheetFormatPr defaultColWidth="9" defaultRowHeight="14.4"/>
  <cols>
    <col min="1" max="1" width="7.66666666666667" customWidth="1"/>
    <col min="2" max="2" width="13" customWidth="1"/>
    <col min="3" max="3" width="10.7777777777778" customWidth="1"/>
    <col min="4" max="4" width="13" customWidth="1"/>
    <col min="5" max="5" width="10.7777777777778" customWidth="1"/>
    <col min="6" max="6" width="13" customWidth="1"/>
    <col min="7" max="7" width="10.7777777777778" customWidth="1"/>
    <col min="8" max="8" width="13" customWidth="1"/>
    <col min="9" max="9" width="10.7777777777778" customWidth="1"/>
  </cols>
  <sheetData>
    <row r="2" spans="1:9">
      <c r="A2" s="2"/>
      <c r="B2" s="1" t="s">
        <v>0</v>
      </c>
      <c r="C2" s="1"/>
      <c r="D2" s="1" t="s">
        <v>1</v>
      </c>
      <c r="E2" s="1"/>
      <c r="F2" s="1" t="s">
        <v>2</v>
      </c>
      <c r="G2" s="1"/>
      <c r="H2" s="1" t="s">
        <v>3</v>
      </c>
      <c r="I2" s="1"/>
    </row>
    <row r="3" spans="1:9">
      <c r="A3" s="3" t="s">
        <v>4</v>
      </c>
      <c r="B3" s="1" t="s">
        <v>5</v>
      </c>
      <c r="C3" s="1" t="s">
        <v>6</v>
      </c>
      <c r="D3" s="1" t="s">
        <v>5</v>
      </c>
      <c r="E3" s="1" t="s">
        <v>6</v>
      </c>
      <c r="F3" s="1" t="s">
        <v>5</v>
      </c>
      <c r="G3" s="1" t="s">
        <v>6</v>
      </c>
      <c r="H3" s="1" t="s">
        <v>5</v>
      </c>
      <c r="I3" s="1" t="s">
        <v>6</v>
      </c>
    </row>
    <row r="4" spans="1:9">
      <c r="A4" s="1">
        <v>2</v>
      </c>
      <c r="B4" s="4">
        <v>0.466665953299114</v>
      </c>
      <c r="C4" s="4">
        <v>0.875</v>
      </c>
      <c r="D4" s="4">
        <v>0.543514283149692</v>
      </c>
      <c r="E4" s="4">
        <v>0.95</v>
      </c>
      <c r="F4" s="4">
        <v>0.460707252157446</v>
      </c>
      <c r="G4" s="5">
        <v>0.6</v>
      </c>
      <c r="H4" s="4">
        <v>0.451650319654416</v>
      </c>
      <c r="I4" s="4">
        <v>0.95</v>
      </c>
    </row>
    <row r="5" spans="1:9">
      <c r="A5" s="1">
        <v>3</v>
      </c>
      <c r="B5" s="4">
        <v>0.510865431534268</v>
      </c>
      <c r="C5" s="4">
        <v>0.85</v>
      </c>
      <c r="D5" s="4">
        <v>0.565097210419762</v>
      </c>
      <c r="E5" s="5">
        <v>0.9</v>
      </c>
      <c r="F5" s="4">
        <v>0.538530862416938</v>
      </c>
      <c r="G5" s="4">
        <v>0.7</v>
      </c>
      <c r="H5" s="4">
        <v>0.544515051649956</v>
      </c>
      <c r="I5" s="4">
        <v>0.9</v>
      </c>
    </row>
    <row r="6" spans="1:9">
      <c r="A6" s="1">
        <v>4</v>
      </c>
      <c r="B6" s="4">
        <v>0.539120605659031</v>
      </c>
      <c r="C6" s="4">
        <v>0.8</v>
      </c>
      <c r="D6" s="5">
        <v>0.581883151622771</v>
      </c>
      <c r="E6" s="4">
        <v>0.825</v>
      </c>
      <c r="F6" s="4">
        <v>0.49587375148942</v>
      </c>
      <c r="G6" s="4">
        <v>0.6875</v>
      </c>
      <c r="H6" s="4">
        <v>0.507585794688329</v>
      </c>
      <c r="I6" s="4">
        <v>0.9</v>
      </c>
    </row>
    <row r="7" spans="1:9">
      <c r="A7" s="1">
        <v>5</v>
      </c>
      <c r="B7" s="5">
        <v>0.561197862081688</v>
      </c>
      <c r="C7" s="4">
        <v>0.75</v>
      </c>
      <c r="D7" s="4">
        <v>0.574130250650337</v>
      </c>
      <c r="E7" s="4">
        <v>0.8</v>
      </c>
      <c r="F7" s="4">
        <v>0.511032709689534</v>
      </c>
      <c r="G7" s="4">
        <v>0.71</v>
      </c>
      <c r="H7" s="5">
        <v>0.58533759004417</v>
      </c>
      <c r="I7" s="4">
        <v>0.88</v>
      </c>
    </row>
    <row r="8" spans="1:9">
      <c r="A8" s="1">
        <v>6</v>
      </c>
      <c r="B8" s="4">
        <v>0.543889330922749</v>
      </c>
      <c r="C8" s="4">
        <v>0.8167</v>
      </c>
      <c r="D8" s="4">
        <v>0.53670369960563</v>
      </c>
      <c r="E8" s="4">
        <v>0.8</v>
      </c>
      <c r="F8" s="5">
        <v>0.541020045670046</v>
      </c>
      <c r="G8" s="4">
        <v>0.7083</v>
      </c>
      <c r="H8" s="4">
        <v>0.553692080801906</v>
      </c>
      <c r="I8" s="4">
        <v>0.7167</v>
      </c>
    </row>
    <row r="9" spans="1:9">
      <c r="A9" s="1">
        <v>7</v>
      </c>
      <c r="B9" s="4">
        <v>0.518591343383931</v>
      </c>
      <c r="C9" s="4">
        <v>0.7286</v>
      </c>
      <c r="D9" s="4">
        <v>0.556398724115529</v>
      </c>
      <c r="E9" s="4">
        <v>0.6857</v>
      </c>
      <c r="F9" s="4">
        <v>0.529563176150508</v>
      </c>
      <c r="G9" s="4">
        <v>0.7357</v>
      </c>
      <c r="H9" s="4">
        <v>0.523864033222605</v>
      </c>
      <c r="I9" s="4">
        <v>0.7286</v>
      </c>
    </row>
    <row r="10" ht="15.15" spans="1:9">
      <c r="A10" s="1">
        <v>8</v>
      </c>
      <c r="B10" s="4">
        <v>0.494433089425077</v>
      </c>
      <c r="C10" s="4">
        <v>0.725</v>
      </c>
      <c r="D10" s="4">
        <v>0.550847638199675</v>
      </c>
      <c r="E10" s="4">
        <v>0.575</v>
      </c>
      <c r="F10" s="4">
        <v>0.517706762659923</v>
      </c>
      <c r="G10" s="5">
        <v>0.7438</v>
      </c>
      <c r="H10" s="4">
        <v>0.542171318396735</v>
      </c>
      <c r="I10" s="4">
        <v>0.7125</v>
      </c>
    </row>
    <row r="11" ht="17.1" spans="1:18">
      <c r="A11" s="1">
        <v>9</v>
      </c>
      <c r="B11" s="4">
        <v>0.523364179444686</v>
      </c>
      <c r="C11" s="4">
        <v>0.75</v>
      </c>
      <c r="D11" s="4">
        <v>0.520635525406818</v>
      </c>
      <c r="E11" s="5">
        <v>0.6111</v>
      </c>
      <c r="F11" s="4">
        <v>0.519965228193163</v>
      </c>
      <c r="G11" s="4">
        <v>0.7167</v>
      </c>
      <c r="H11" s="4">
        <v>0.532230836076355</v>
      </c>
      <c r="I11" s="4">
        <v>0.7889</v>
      </c>
      <c r="N11" s="16" t="s">
        <v>4</v>
      </c>
      <c r="O11" s="17" t="s">
        <v>7</v>
      </c>
      <c r="P11" s="17" t="s">
        <v>8</v>
      </c>
      <c r="Q11" s="17" t="s">
        <v>9</v>
      </c>
      <c r="R11" s="17" t="s">
        <v>10</v>
      </c>
    </row>
    <row r="12" ht="15.6" spans="1:18">
      <c r="A12" s="1">
        <v>10</v>
      </c>
      <c r="B12" s="4">
        <v>0.493671116156004</v>
      </c>
      <c r="C12" s="4">
        <v>0.72</v>
      </c>
      <c r="D12" s="4">
        <v>0.561253277168035</v>
      </c>
      <c r="E12" s="4">
        <v>0.58</v>
      </c>
      <c r="F12" s="4">
        <v>0.5145379979689</v>
      </c>
      <c r="G12" s="4">
        <v>0.685</v>
      </c>
      <c r="H12" s="4">
        <v>0.509086375827801</v>
      </c>
      <c r="I12" s="4">
        <v>0.72</v>
      </c>
      <c r="N12" s="18">
        <v>2</v>
      </c>
      <c r="O12" s="7">
        <v>0.875</v>
      </c>
      <c r="P12" s="7">
        <v>0.95</v>
      </c>
      <c r="Q12" s="10">
        <v>0.6</v>
      </c>
      <c r="R12" s="7">
        <v>0.95</v>
      </c>
    </row>
    <row r="13" ht="15.6" spans="4:18">
      <c r="D13" s="6"/>
      <c r="E13" s="6"/>
      <c r="F13" s="6"/>
      <c r="G13" s="6"/>
      <c r="H13" s="6"/>
      <c r="I13" s="6"/>
      <c r="J13" s="1"/>
      <c r="N13" s="18">
        <v>3</v>
      </c>
      <c r="O13" s="7">
        <v>0.85</v>
      </c>
      <c r="P13" s="10">
        <v>0.9</v>
      </c>
      <c r="Q13" s="7">
        <v>0.7</v>
      </c>
      <c r="R13" s="7">
        <v>0.9</v>
      </c>
    </row>
    <row r="14" ht="15.6" spans="4:18">
      <c r="D14" s="7"/>
      <c r="E14" s="7"/>
      <c r="F14" s="8"/>
      <c r="G14" s="8"/>
      <c r="H14" s="7"/>
      <c r="I14" s="7"/>
      <c r="J14" s="7"/>
      <c r="N14" s="18">
        <v>4</v>
      </c>
      <c r="O14" s="7">
        <v>0.8</v>
      </c>
      <c r="P14" s="7">
        <v>0.825</v>
      </c>
      <c r="Q14" s="7">
        <v>0.6875</v>
      </c>
      <c r="R14" s="7">
        <v>0.9</v>
      </c>
    </row>
    <row r="15" ht="15.6" spans="4:18">
      <c r="D15" s="7"/>
      <c r="E15" s="7"/>
      <c r="F15" s="8"/>
      <c r="G15" s="8"/>
      <c r="H15" s="7"/>
      <c r="I15" s="7"/>
      <c r="J15" s="7"/>
      <c r="N15" s="18">
        <v>5</v>
      </c>
      <c r="O15" s="7">
        <v>0.75</v>
      </c>
      <c r="P15" s="7">
        <v>0.8</v>
      </c>
      <c r="Q15" s="7">
        <v>0.71</v>
      </c>
      <c r="R15" s="7">
        <v>0.88</v>
      </c>
    </row>
    <row r="16" ht="15.6" spans="4:18">
      <c r="D16" s="7"/>
      <c r="E16" s="7"/>
      <c r="F16" s="8"/>
      <c r="G16" s="8"/>
      <c r="H16" s="7"/>
      <c r="I16" s="10"/>
      <c r="J16" s="10"/>
      <c r="N16" s="18">
        <v>6</v>
      </c>
      <c r="O16" s="7">
        <v>0.8167</v>
      </c>
      <c r="P16" s="7">
        <v>0.8</v>
      </c>
      <c r="Q16" s="7">
        <v>0.7083</v>
      </c>
      <c r="R16" s="7">
        <v>0.7167</v>
      </c>
    </row>
    <row r="17" ht="16.35" spans="4:18">
      <c r="D17" s="7"/>
      <c r="E17" s="7"/>
      <c r="F17" s="9"/>
      <c r="G17" s="9"/>
      <c r="H17" s="10"/>
      <c r="I17" s="7"/>
      <c r="J17" s="7"/>
      <c r="N17" s="18">
        <v>7</v>
      </c>
      <c r="O17" s="7">
        <v>0.7286</v>
      </c>
      <c r="P17" s="7">
        <v>0.6857</v>
      </c>
      <c r="Q17" s="7">
        <v>0.7357</v>
      </c>
      <c r="R17" s="7">
        <v>0.7286</v>
      </c>
    </row>
    <row r="18" ht="17.1" spans="4:18">
      <c r="D18" s="10"/>
      <c r="E18" s="11"/>
      <c r="F18" s="12" t="s">
        <v>7</v>
      </c>
      <c r="G18" s="12" t="s">
        <v>8</v>
      </c>
      <c r="H18" s="12" t="s">
        <v>9</v>
      </c>
      <c r="I18" s="12" t="s">
        <v>11</v>
      </c>
      <c r="J18" s="7"/>
      <c r="N18" s="18">
        <v>8</v>
      </c>
      <c r="O18" s="7">
        <v>0.725</v>
      </c>
      <c r="P18" s="7">
        <v>0.575</v>
      </c>
      <c r="Q18" s="10">
        <v>0.7438</v>
      </c>
      <c r="R18" s="7">
        <v>0.7125</v>
      </c>
    </row>
    <row r="19" ht="15.6" spans="4:18">
      <c r="D19" s="7"/>
      <c r="E19" s="13">
        <v>2</v>
      </c>
      <c r="F19" s="13">
        <v>0.4667</v>
      </c>
      <c r="G19" s="13">
        <v>0.5435</v>
      </c>
      <c r="H19" s="13">
        <v>0.4607</v>
      </c>
      <c r="I19" s="13">
        <v>0.4517</v>
      </c>
      <c r="J19" s="7"/>
      <c r="N19" s="18">
        <v>9</v>
      </c>
      <c r="O19" s="7">
        <v>0.75</v>
      </c>
      <c r="P19" s="10">
        <v>0.6111</v>
      </c>
      <c r="Q19" s="7">
        <v>0.7167</v>
      </c>
      <c r="R19" s="7">
        <v>0.7889</v>
      </c>
    </row>
    <row r="20" ht="16.35" spans="4:18">
      <c r="D20" s="7"/>
      <c r="E20" s="13">
        <v>3</v>
      </c>
      <c r="F20" s="13">
        <v>0.5109</v>
      </c>
      <c r="G20" s="13">
        <v>0.5651</v>
      </c>
      <c r="H20" s="13">
        <v>0.5385</v>
      </c>
      <c r="I20" s="13">
        <v>0.5445</v>
      </c>
      <c r="J20" s="7"/>
      <c r="N20" s="19">
        <v>10</v>
      </c>
      <c r="O20" s="7">
        <v>0.72</v>
      </c>
      <c r="P20" s="7">
        <v>0.58</v>
      </c>
      <c r="Q20" s="7">
        <v>0.685</v>
      </c>
      <c r="R20" s="7">
        <v>0.72</v>
      </c>
    </row>
    <row r="21" ht="16.35" spans="4:10">
      <c r="D21" s="7"/>
      <c r="E21" s="13">
        <v>4</v>
      </c>
      <c r="F21" s="13">
        <v>0.5391</v>
      </c>
      <c r="G21" s="14">
        <v>0.5819</v>
      </c>
      <c r="H21" s="13">
        <v>0.4959</v>
      </c>
      <c r="I21" s="13">
        <v>0.5076</v>
      </c>
      <c r="J21" s="7"/>
    </row>
    <row r="22" ht="15.6" spans="4:10">
      <c r="D22" s="7"/>
      <c r="E22" s="13">
        <v>5</v>
      </c>
      <c r="F22" s="14">
        <v>0.5612</v>
      </c>
      <c r="G22" s="13">
        <v>0.5741</v>
      </c>
      <c r="H22" s="13">
        <v>0.511</v>
      </c>
      <c r="I22" s="14">
        <v>0.5853</v>
      </c>
      <c r="J22" s="7"/>
    </row>
    <row r="23" ht="15.6" spans="5:9">
      <c r="E23" s="13">
        <v>6</v>
      </c>
      <c r="F23" s="13">
        <v>0.5439</v>
      </c>
      <c r="G23" s="13">
        <v>0.5367</v>
      </c>
      <c r="H23" s="14">
        <v>0.541</v>
      </c>
      <c r="I23" s="13">
        <v>0.5537</v>
      </c>
    </row>
    <row r="24" ht="15.6" spans="5:9">
      <c r="E24" s="13">
        <v>7</v>
      </c>
      <c r="F24" s="13">
        <v>0.5186</v>
      </c>
      <c r="G24" s="13">
        <v>0.5564</v>
      </c>
      <c r="H24" s="13">
        <v>0.5296</v>
      </c>
      <c r="I24" s="13">
        <v>0.5239</v>
      </c>
    </row>
    <row r="25" ht="15.6" spans="5:9">
      <c r="E25" s="13">
        <v>8</v>
      </c>
      <c r="F25" s="13">
        <v>0.4944</v>
      </c>
      <c r="G25" s="13">
        <v>0.5508</v>
      </c>
      <c r="H25" s="13">
        <v>0.5177</v>
      </c>
      <c r="I25" s="13">
        <v>0.5422</v>
      </c>
    </row>
    <row r="26" ht="15.6" spans="5:9">
      <c r="E26" s="13">
        <v>9</v>
      </c>
      <c r="F26" s="13">
        <v>0.5234</v>
      </c>
      <c r="G26" s="13">
        <v>0.5206</v>
      </c>
      <c r="H26" s="13">
        <v>0.52</v>
      </c>
      <c r="I26" s="13">
        <v>0.5322</v>
      </c>
    </row>
    <row r="27" ht="16.35" spans="5:9">
      <c r="E27" s="15">
        <v>10</v>
      </c>
      <c r="F27" s="15">
        <v>0.4937</v>
      </c>
      <c r="G27" s="15">
        <v>0.5613</v>
      </c>
      <c r="H27" s="15">
        <v>0.5145</v>
      </c>
      <c r="I27" s="15">
        <v>0.5091</v>
      </c>
    </row>
    <row r="28" ht="15.15"/>
  </sheetData>
  <mergeCells count="4">
    <mergeCell ref="B2:C2"/>
    <mergeCell ref="D2:E2"/>
    <mergeCell ref="F2:G2"/>
    <mergeCell ref="H2:I2"/>
  </mergeCells>
  <pageMargins left="0.75" right="0.75" top="1" bottom="1" header="0.5" footer="0.5"/>
  <pageSetup paperSize="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topLeftCell="A4" workbookViewId="0">
      <selection activeCell="E25" sqref="E25"/>
    </sheetView>
  </sheetViews>
  <sheetFormatPr defaultColWidth="8.88888888888889" defaultRowHeight="14.4" outlineLevelCol="7"/>
  <cols>
    <col min="6" max="6" width="22.25" style="1" customWidth="1"/>
  </cols>
  <sheetData>
    <row r="1" spans="1:2">
      <c r="A1" t="s">
        <v>12</v>
      </c>
      <c r="B1">
        <v>2237</v>
      </c>
    </row>
    <row r="2" spans="1:2">
      <c r="A2" t="s">
        <v>13</v>
      </c>
      <c r="B2">
        <v>4114</v>
      </c>
    </row>
    <row r="3" spans="1:7">
      <c r="A3" t="s">
        <v>14</v>
      </c>
      <c r="B3">
        <v>5000</v>
      </c>
      <c r="F3" s="1" t="s">
        <v>15</v>
      </c>
      <c r="G3">
        <f>B3+B6</f>
        <v>5737</v>
      </c>
    </row>
    <row r="4" spans="1:7">
      <c r="A4" t="s">
        <v>16</v>
      </c>
      <c r="B4">
        <v>2339</v>
      </c>
      <c r="F4" s="1" t="s">
        <v>17</v>
      </c>
      <c r="G4">
        <f>B2</f>
        <v>4114</v>
      </c>
    </row>
    <row r="5" spans="1:7">
      <c r="A5" t="s">
        <v>18</v>
      </c>
      <c r="B5">
        <v>1892</v>
      </c>
      <c r="F5" s="1" t="s">
        <v>19</v>
      </c>
      <c r="G5">
        <f>B4+B1</f>
        <v>4576</v>
      </c>
    </row>
    <row r="6" spans="1:7">
      <c r="A6" t="s">
        <v>20</v>
      </c>
      <c r="B6">
        <v>737</v>
      </c>
      <c r="F6" s="1" t="s">
        <v>21</v>
      </c>
      <c r="G6">
        <f>B8+B7+B5</f>
        <v>2688</v>
      </c>
    </row>
    <row r="7" spans="1:2">
      <c r="A7" t="s">
        <v>22</v>
      </c>
      <c r="B7">
        <v>394</v>
      </c>
    </row>
    <row r="8" spans="1:2">
      <c r="A8" t="s">
        <v>23</v>
      </c>
      <c r="B8">
        <v>402</v>
      </c>
    </row>
    <row r="17" spans="1:8">
      <c r="A17" t="s">
        <v>12</v>
      </c>
      <c r="B17" t="s">
        <v>13</v>
      </c>
      <c r="C17" t="s">
        <v>14</v>
      </c>
      <c r="D17" t="s">
        <v>16</v>
      </c>
      <c r="E17" t="s">
        <v>18</v>
      </c>
      <c r="F17" s="1" t="s">
        <v>20</v>
      </c>
      <c r="G17" t="s">
        <v>22</v>
      </c>
      <c r="H17" t="s">
        <v>23</v>
      </c>
    </row>
    <row r="18" spans="1:8">
      <c r="A18">
        <v>2237</v>
      </c>
      <c r="B18">
        <v>4114</v>
      </c>
      <c r="C18">
        <v>5000</v>
      </c>
      <c r="D18">
        <v>2339</v>
      </c>
      <c r="E18">
        <v>1892</v>
      </c>
      <c r="F18" s="1">
        <v>737</v>
      </c>
      <c r="G18">
        <v>394</v>
      </c>
      <c r="H18">
        <v>402</v>
      </c>
    </row>
  </sheetData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topic_coherence</vt:lpstr>
      <vt:lpstr>Topic_Modeling_Input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。</cp:lastModifiedBy>
  <dcterms:created xsi:type="dcterms:W3CDTF">2023-05-08T10:52:00Z</dcterms:created>
  <dcterms:modified xsi:type="dcterms:W3CDTF">2023-10-03T12:58:19Z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A961C4B4E3C34BE28113A55B8F1DBBFD_13</vt:lpwstr>
  </property>
  <property fmtid="{D5CDD505-2E9C-101B-9397-08002B2CF9AE}" pid="3" name="KSOProductBuildVer">
    <vt:lpwstr>2052-12.1.0.15374</vt:lpwstr>
  </property>
</Properties>
</file>