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\\10.72.18.38\Data folder\YELee\Maria Reva_Simulations\"/>
    </mc:Choice>
  </mc:AlternateContent>
  <xr:revisionPtr revIDLastSave="0" documentId="13_ncr:1_{8B1BB4D5-3E8B-462F-AB34-23289CD1155A}" xr6:coauthVersionLast="47" xr6:coauthVersionMax="47" xr10:uidLastSave="{00000000-0000-0000-0000-000000000000}"/>
  <bookViews>
    <workbookView xWindow="1170" yWindow="690" windowWidth="18105" windowHeight="15510" xr2:uid="{1EF7CBA4-F09D-4C81-ABAC-40A71151C1BF}"/>
  </bookViews>
  <sheets>
    <sheet name="PPR" sheetId="6" r:id="rId1"/>
    <sheet name="DL" sheetId="2" r:id="rId2"/>
    <sheet name="VL" sheetId="3" r:id="rId3"/>
    <sheet name="DM" sheetId="4" r:id="rId4"/>
    <sheet name="VM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7" i="6" l="1"/>
  <c r="G46" i="6"/>
  <c r="G45" i="6"/>
  <c r="G44" i="6"/>
  <c r="G43" i="6"/>
  <c r="G42" i="6"/>
  <c r="G41" i="6"/>
  <c r="G40" i="6"/>
  <c r="G39" i="6"/>
  <c r="G38" i="6"/>
  <c r="G35" i="6"/>
  <c r="G34" i="6"/>
  <c r="G33" i="6"/>
  <c r="G32" i="6"/>
  <c r="G31" i="6"/>
  <c r="G30" i="6"/>
  <c r="G29" i="6"/>
  <c r="G28" i="6"/>
  <c r="G27" i="6"/>
  <c r="G26" i="6"/>
  <c r="G15" i="6"/>
  <c r="G16" i="6"/>
  <c r="G17" i="6"/>
  <c r="G18" i="6"/>
  <c r="G19" i="6"/>
  <c r="G20" i="6"/>
  <c r="G21" i="6"/>
  <c r="G22" i="6"/>
  <c r="G23" i="6"/>
  <c r="G14" i="6"/>
  <c r="G3" i="6"/>
  <c r="G4" i="6"/>
  <c r="G5" i="6"/>
  <c r="G6" i="6"/>
  <c r="G7" i="6"/>
  <c r="G8" i="6"/>
  <c r="G9" i="6"/>
  <c r="G10" i="6"/>
  <c r="G11" i="6"/>
  <c r="G2" i="6"/>
  <c r="I47" i="6"/>
  <c r="H47" i="6"/>
  <c r="I46" i="6"/>
  <c r="H46" i="6"/>
  <c r="I45" i="6"/>
  <c r="H45" i="6"/>
  <c r="I44" i="6"/>
  <c r="H44" i="6"/>
  <c r="I43" i="6"/>
  <c r="H43" i="6"/>
  <c r="I42" i="6"/>
  <c r="H42" i="6"/>
  <c r="I41" i="6"/>
  <c r="H41" i="6"/>
  <c r="I40" i="6"/>
  <c r="H40" i="6"/>
  <c r="I39" i="6"/>
  <c r="H39" i="6"/>
  <c r="I38" i="6"/>
  <c r="H38" i="6"/>
  <c r="I35" i="6"/>
  <c r="H35" i="6"/>
  <c r="I34" i="6"/>
  <c r="H34" i="6"/>
  <c r="I33" i="6"/>
  <c r="H33" i="6"/>
  <c r="I32" i="6"/>
  <c r="H32" i="6"/>
  <c r="I31" i="6"/>
  <c r="H31" i="6"/>
  <c r="I30" i="6"/>
  <c r="H30" i="6"/>
  <c r="I29" i="6"/>
  <c r="H29" i="6"/>
  <c r="I28" i="6"/>
  <c r="H28" i="6"/>
  <c r="I27" i="6"/>
  <c r="H27" i="6"/>
  <c r="I26" i="6"/>
  <c r="H26" i="6"/>
  <c r="I23" i="6"/>
  <c r="H23" i="6"/>
  <c r="I22" i="6"/>
  <c r="H22" i="6"/>
  <c r="I21" i="6"/>
  <c r="H21" i="6"/>
  <c r="I20" i="6"/>
  <c r="H20" i="6"/>
  <c r="I19" i="6"/>
  <c r="H19" i="6"/>
  <c r="I18" i="6"/>
  <c r="H18" i="6"/>
  <c r="I17" i="6"/>
  <c r="H17" i="6"/>
  <c r="I16" i="6"/>
  <c r="H16" i="6"/>
  <c r="I15" i="6"/>
  <c r="H15" i="6"/>
  <c r="I14" i="6"/>
  <c r="H14" i="6"/>
  <c r="H11" i="6"/>
  <c r="I11" i="6"/>
  <c r="H3" i="6"/>
  <c r="I3" i="6"/>
  <c r="H4" i="6"/>
  <c r="I4" i="6"/>
  <c r="H5" i="6"/>
  <c r="I5" i="6"/>
  <c r="H6" i="6"/>
  <c r="I6" i="6"/>
  <c r="H7" i="6"/>
  <c r="I7" i="6"/>
  <c r="H8" i="6"/>
  <c r="I8" i="6"/>
  <c r="H9" i="6"/>
  <c r="I9" i="6"/>
  <c r="H10" i="6"/>
  <c r="I10" i="6"/>
  <c r="I2" i="6"/>
  <c r="H2" i="6"/>
</calcChain>
</file>

<file path=xl/sharedStrings.xml><?xml version="1.0" encoding="utf-8"?>
<sst xmlns="http://schemas.openxmlformats.org/spreadsheetml/2006/main" count="301" uniqueCount="85">
  <si>
    <t>DL</t>
    <phoneticPr fontId="1" type="noConversion"/>
  </si>
  <si>
    <t>190330_c001</t>
  </si>
  <si>
    <t>190417_c002</t>
  </si>
  <si>
    <t>190809_c001</t>
  </si>
  <si>
    <t>190812_c001</t>
  </si>
  <si>
    <t>190826_c001</t>
  </si>
  <si>
    <t>190828_c002</t>
  </si>
  <si>
    <t>191107_c001</t>
  </si>
  <si>
    <t>191107_c002</t>
  </si>
  <si>
    <t>191128_c001</t>
  </si>
  <si>
    <t>191223_c003</t>
  </si>
  <si>
    <t>DM</t>
    <phoneticPr fontId="1" type="noConversion"/>
  </si>
  <si>
    <t>190330_c002</t>
  </si>
  <si>
    <t>190330_c003</t>
  </si>
  <si>
    <t>190420_c003</t>
  </si>
  <si>
    <t>190617_c001</t>
  </si>
  <si>
    <t>190619_c002</t>
  </si>
  <si>
    <t>190720_c001</t>
  </si>
  <si>
    <t>190827_c002</t>
  </si>
  <si>
    <t>191009_c003</t>
  </si>
  <si>
    <t>191104_c001</t>
  </si>
  <si>
    <t>191104_c002</t>
  </si>
  <si>
    <t>VL</t>
    <phoneticPr fontId="1" type="noConversion"/>
  </si>
  <si>
    <t>190420_c002</t>
  </si>
  <si>
    <t>190422_c001</t>
  </si>
  <si>
    <t>190617_c003</t>
  </si>
  <si>
    <t>190619_c001</t>
  </si>
  <si>
    <t>190718_c002</t>
  </si>
  <si>
    <t>191009_c001</t>
  </si>
  <si>
    <t>191009_c002</t>
  </si>
  <si>
    <t>191112_c001</t>
  </si>
  <si>
    <t>191112_c002</t>
  </si>
  <si>
    <t>191113_c001</t>
  </si>
  <si>
    <t>VM</t>
    <phoneticPr fontId="1" type="noConversion"/>
  </si>
  <si>
    <t>190515_c002</t>
  </si>
  <si>
    <t>190517_c001</t>
  </si>
  <si>
    <t>190517_c002</t>
  </si>
  <si>
    <t>190518_c001</t>
  </si>
  <si>
    <t>190518_c002</t>
  </si>
  <si>
    <t>190722_c003</t>
  </si>
  <si>
    <t>190812_c002</t>
  </si>
  <si>
    <t>190826_c002</t>
  </si>
  <si>
    <t>190827_c001</t>
  </si>
  <si>
    <t>191105_c001</t>
  </si>
  <si>
    <t>Time of peak</t>
  </si>
  <si>
    <t>Half-width (ms)</t>
  </si>
  <si>
    <t>Rise slope</t>
  </si>
  <si>
    <t>Decay time</t>
  </si>
  <si>
    <t>PPR</t>
  </si>
  <si>
    <t>Area(pA*ms)</t>
  </si>
  <si>
    <t xml:space="preserve"> Time of maximum rise slope (ms) 500ms=Stimulation apply time</t>
  </si>
  <si>
    <t xml:space="preserve"> Time of maximum decay slope (ms) 500ms=Stimulation apply time</t>
  </si>
  <si>
    <t>Rise time</t>
  </si>
  <si>
    <t>Decay slope</t>
  </si>
  <si>
    <t>Base</t>
  </si>
  <si>
    <t>QP</t>
  </si>
  <si>
    <t>After</t>
  </si>
  <si>
    <t>Overlapped trace</t>
    <phoneticPr fontId="1" type="noConversion"/>
  </si>
  <si>
    <t>Before</t>
  </si>
  <si>
    <t>During</t>
  </si>
  <si>
    <t>190826_c001_data</t>
  </si>
  <si>
    <t>190828_c002_data</t>
  </si>
  <si>
    <t>Dorsolateral GPe</t>
    <phoneticPr fontId="1" type="noConversion"/>
  </si>
  <si>
    <t>191009_c001_data</t>
  </si>
  <si>
    <t>191009_c002_data</t>
  </si>
  <si>
    <t>Ventrolateral GPe</t>
    <phoneticPr fontId="1" type="noConversion"/>
  </si>
  <si>
    <t>190827_c002_data</t>
  </si>
  <si>
    <t>191009_c003_data</t>
  </si>
  <si>
    <t>191104_c001_data</t>
  </si>
  <si>
    <t>191104_c002_data</t>
  </si>
  <si>
    <t>Dorsomedial GPe</t>
    <phoneticPr fontId="1" type="noConversion"/>
  </si>
  <si>
    <t>190826_c002_data</t>
  </si>
  <si>
    <t>190827_c001_data</t>
  </si>
  <si>
    <t>Ventromedial GPe</t>
    <phoneticPr fontId="1" type="noConversion"/>
  </si>
  <si>
    <t>Before</t>
    <phoneticPr fontId="1" type="noConversion"/>
  </si>
  <si>
    <t>During</t>
    <phoneticPr fontId="1" type="noConversion"/>
  </si>
  <si>
    <t>After</t>
    <phoneticPr fontId="1" type="noConversion"/>
  </si>
  <si>
    <t>PPR increased with statistical significance after QP treatment</t>
    <phoneticPr fontId="1" type="noConversion"/>
  </si>
  <si>
    <t>No statistical significace in PPR change  after QP treatment</t>
    <phoneticPr fontId="1" type="noConversion"/>
  </si>
  <si>
    <t>Normalized PPR</t>
    <phoneticPr fontId="1" type="noConversion"/>
  </si>
  <si>
    <t>Peak amplitude (pA)</t>
    <phoneticPr fontId="1" type="noConversion"/>
  </si>
  <si>
    <t>Baseline (15min)</t>
    <phoneticPr fontId="1" type="noConversion"/>
  </si>
  <si>
    <t>QP (10uM) treatment for 10 min</t>
    <phoneticPr fontId="1" type="noConversion"/>
  </si>
  <si>
    <t>After QP (10uM) treatment for 15 min</t>
    <phoneticPr fontId="1" type="noConversion"/>
  </si>
  <si>
    <t>(%)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</si>
</sst>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name val="Arial"/>
      <family val="2"/>
    </font>
    <font>
      <sz val="11"/>
      <name val="Arial"/>
      <family val="2"/>
    </font>
    <font>
      <sz val="11"/>
      <color theme="1"/>
      <name val="맑은 고딕"/>
      <family val="2"/>
      <charset val="129"/>
      <scheme val="minor"/>
    </font>
    <font>
      <b/>
      <sz val="11"/>
      <name val="맑은 고딕"/>
      <family val="3"/>
      <charset val="129"/>
      <scheme val="minor"/>
    </font>
    <font>
      <i/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b/>
      <sz val="10"/>
      <name val="Arial"/>
      <family val="2"/>
    </font>
    <font>
      <b/>
      <sz val="11"/>
      <name val="Arial"/>
      <family val="2"/>
    </font>
    <font>
      <b/>
      <sz val="11"/>
      <color theme="1"/>
      <name val="맑은 고딕"/>
      <family val="3"/>
      <charset val="129"/>
      <scheme val="minor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>
      <alignment vertical="center"/>
    </xf>
    <xf numFmtId="0" fontId="4" fillId="2" borderId="1" applyNumberFormat="0" applyFont="0" applyAlignment="0" applyProtection="0">
      <alignment vertical="center"/>
    </xf>
  </cellStyleXfs>
  <cellXfs count="23">
    <xf numFmtId="0" fontId="0" fillId="0" borderId="0" xfId="0">
      <alignment vertical="center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0" fillId="0" borderId="1" xfId="1" applyFont="1" applyFill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8" fillId="3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3" borderId="0" xfId="0" applyFont="1" applyFill="1" applyAlignment="1">
      <alignment horizontal="left"/>
    </xf>
    <xf numFmtId="0" fontId="2" fillId="3" borderId="0" xfId="0" applyFont="1" applyFill="1" applyAlignment="1"/>
    <xf numFmtId="0" fontId="8" fillId="4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4" borderId="0" xfId="0" applyFont="1" applyFill="1" applyAlignment="1">
      <alignment horizontal="left"/>
    </xf>
    <xf numFmtId="0" fontId="2" fillId="4" borderId="0" xfId="0" applyFont="1" applyFill="1" applyAlignment="1"/>
    <xf numFmtId="0" fontId="2" fillId="0" borderId="0" xfId="0" applyFont="1" applyAlignment="1">
      <alignment horizontal="center"/>
    </xf>
    <xf numFmtId="0" fontId="3" fillId="0" borderId="0" xfId="0" applyFont="1" applyAlignment="1"/>
    <xf numFmtId="0" fontId="9" fillId="0" borderId="0" xfId="0" applyFont="1" applyAlignment="1"/>
    <xf numFmtId="0" fontId="7" fillId="0" borderId="0" xfId="0" applyFont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9" fillId="0" borderId="0" xfId="0" applyFont="1" applyAlignment="1">
      <alignment horizontal="left"/>
    </xf>
    <xf numFmtId="0" fontId="10" fillId="0" borderId="0" xfId="0" applyFont="1">
      <alignment vertical="center"/>
    </xf>
    <xf numFmtId="0" fontId="11" fillId="0" borderId="0" xfId="0" applyFont="1">
      <alignment vertical="center"/>
    </xf>
  </cellXfs>
  <cellStyles count="2">
    <cellStyle name="메모" xfId="1" builtinId="10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23813</xdr:colOff>
      <xdr:row>7</xdr:row>
      <xdr:rowOff>47625</xdr:rowOff>
    </xdr:from>
    <xdr:to>
      <xdr:col>20</xdr:col>
      <xdr:colOff>463515</xdr:colOff>
      <xdr:row>38</xdr:row>
      <xdr:rowOff>23813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863790BE-C204-6374-E9F3-8500BD34F1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86688" y="1547813"/>
          <a:ext cx="7345327" cy="66198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7D020-FA95-4019-B60F-74B99CE461AA}">
  <dimension ref="A1:L47"/>
  <sheetViews>
    <sheetView tabSelected="1" zoomScale="70" zoomScaleNormal="70" workbookViewId="0">
      <selection activeCell="G52" sqref="G52"/>
    </sheetView>
  </sheetViews>
  <sheetFormatPr defaultRowHeight="16.5" x14ac:dyDescent="0.3"/>
  <cols>
    <col min="1" max="1" width="15.625" bestFit="1" customWidth="1"/>
    <col min="6" max="6" width="13.875" bestFit="1" customWidth="1"/>
  </cols>
  <sheetData>
    <row r="1" spans="1:12" x14ac:dyDescent="0.25">
      <c r="A1" s="6" t="s">
        <v>62</v>
      </c>
      <c r="B1" s="7" t="s">
        <v>58</v>
      </c>
      <c r="C1" s="7" t="s">
        <v>59</v>
      </c>
      <c r="D1" s="7" t="s">
        <v>56</v>
      </c>
      <c r="F1" s="14" t="s">
        <v>79</v>
      </c>
      <c r="G1" s="7" t="s">
        <v>58</v>
      </c>
      <c r="H1" s="7" t="s">
        <v>59</v>
      </c>
      <c r="I1" s="7" t="s">
        <v>56</v>
      </c>
      <c r="K1" s="16" t="s">
        <v>74</v>
      </c>
      <c r="L1" s="15" t="s">
        <v>81</v>
      </c>
    </row>
    <row r="2" spans="1:12" x14ac:dyDescent="0.2">
      <c r="A2" s="8" t="s">
        <v>1</v>
      </c>
      <c r="B2" s="9">
        <v>1.637105</v>
      </c>
      <c r="C2" s="9">
        <v>2.3749760000000002</v>
      </c>
      <c r="D2" s="9">
        <v>1.987317</v>
      </c>
      <c r="F2" t="s">
        <v>84</v>
      </c>
      <c r="G2" s="9">
        <f>B2/B2*100</f>
        <v>100</v>
      </c>
      <c r="H2" s="9">
        <f t="shared" ref="H2:H11" si="0">C2/B2*100</f>
        <v>145.07169668408565</v>
      </c>
      <c r="I2" s="9">
        <f t="shared" ref="I2:I11" si="1">D2/B2*100</f>
        <v>121.3921526108588</v>
      </c>
      <c r="K2" s="17" t="s">
        <v>75</v>
      </c>
      <c r="L2" t="s">
        <v>82</v>
      </c>
    </row>
    <row r="3" spans="1:12" x14ac:dyDescent="0.2">
      <c r="A3" s="8" t="s">
        <v>2</v>
      </c>
      <c r="B3" s="9">
        <v>1.921249</v>
      </c>
      <c r="C3" s="9">
        <v>2.2011820000000002</v>
      </c>
      <c r="D3" s="9">
        <v>1.9056280000000001</v>
      </c>
      <c r="G3" s="9">
        <f t="shared" ref="G3:G11" si="2">B3/B3*100</f>
        <v>100</v>
      </c>
      <c r="H3" s="9">
        <f t="shared" si="0"/>
        <v>114.57036542374259</v>
      </c>
      <c r="I3" s="9">
        <f t="shared" si="1"/>
        <v>99.186935165613619</v>
      </c>
      <c r="K3" s="17" t="s">
        <v>76</v>
      </c>
      <c r="L3" t="s">
        <v>83</v>
      </c>
    </row>
    <row r="4" spans="1:12" x14ac:dyDescent="0.2">
      <c r="A4" s="8" t="s">
        <v>3</v>
      </c>
      <c r="B4" s="9">
        <v>0.90677099999999999</v>
      </c>
      <c r="C4" s="9">
        <v>2.093817</v>
      </c>
      <c r="D4" s="9">
        <v>1.1206659999999999</v>
      </c>
      <c r="G4" s="9">
        <f t="shared" si="2"/>
        <v>100</v>
      </c>
      <c r="H4" s="9">
        <f t="shared" si="0"/>
        <v>230.90912700119435</v>
      </c>
      <c r="I4" s="9">
        <f t="shared" si="1"/>
        <v>123.58864586538387</v>
      </c>
    </row>
    <row r="5" spans="1:12" x14ac:dyDescent="0.2">
      <c r="A5" s="8" t="s">
        <v>4</v>
      </c>
      <c r="B5" s="9">
        <v>1.385486</v>
      </c>
      <c r="C5" s="9">
        <v>2.346975</v>
      </c>
      <c r="D5" s="9">
        <v>1.6064320000000001</v>
      </c>
      <c r="G5" s="9">
        <f t="shared" si="2"/>
        <v>100</v>
      </c>
      <c r="H5" s="9">
        <f t="shared" si="0"/>
        <v>169.39723678189458</v>
      </c>
      <c r="I5" s="9">
        <f t="shared" si="1"/>
        <v>115.94718387627158</v>
      </c>
      <c r="K5" s="18"/>
      <c r="L5" t="s">
        <v>77</v>
      </c>
    </row>
    <row r="6" spans="1:12" x14ac:dyDescent="0.2">
      <c r="A6" s="8" t="s">
        <v>60</v>
      </c>
      <c r="B6" s="9">
        <v>1.2686850000000001</v>
      </c>
      <c r="C6" s="9">
        <v>2.413697</v>
      </c>
      <c r="D6" s="9">
        <v>1.763307</v>
      </c>
      <c r="G6" s="9">
        <f t="shared" si="2"/>
        <v>100</v>
      </c>
      <c r="H6" s="9">
        <f t="shared" si="0"/>
        <v>190.251874972905</v>
      </c>
      <c r="I6" s="9">
        <f t="shared" si="1"/>
        <v>138.98698258432944</v>
      </c>
      <c r="K6" s="19"/>
      <c r="L6" t="s">
        <v>78</v>
      </c>
    </row>
    <row r="7" spans="1:12" x14ac:dyDescent="0.2">
      <c r="A7" s="8" t="s">
        <v>61</v>
      </c>
      <c r="B7" s="9">
        <v>0.87633099999999997</v>
      </c>
      <c r="C7" s="9">
        <v>1.46756</v>
      </c>
      <c r="D7" s="9">
        <v>1.6473230000000001</v>
      </c>
      <c r="G7" s="9">
        <f t="shared" si="2"/>
        <v>100</v>
      </c>
      <c r="H7" s="9">
        <f t="shared" si="0"/>
        <v>167.46640253511515</v>
      </c>
      <c r="I7" s="9">
        <f t="shared" si="1"/>
        <v>187.97954197671888</v>
      </c>
    </row>
    <row r="8" spans="1:12" x14ac:dyDescent="0.2">
      <c r="A8" s="8" t="s">
        <v>7</v>
      </c>
      <c r="B8" s="9">
        <v>0.478935</v>
      </c>
      <c r="C8" s="9">
        <v>0.73391700000000004</v>
      </c>
      <c r="D8" s="9">
        <v>0.91432999999999998</v>
      </c>
      <c r="G8" s="9">
        <f t="shared" si="2"/>
        <v>100</v>
      </c>
      <c r="H8" s="9">
        <f t="shared" si="0"/>
        <v>153.23937486297723</v>
      </c>
      <c r="I8" s="9">
        <f t="shared" si="1"/>
        <v>190.90899600154509</v>
      </c>
    </row>
    <row r="9" spans="1:12" x14ac:dyDescent="0.2">
      <c r="A9" s="8" t="s">
        <v>8</v>
      </c>
      <c r="B9" s="9">
        <v>0.86613200000000001</v>
      </c>
      <c r="C9" s="9">
        <v>1.022737</v>
      </c>
      <c r="D9" s="9">
        <v>1.0729519999999999</v>
      </c>
      <c r="G9" s="9">
        <f t="shared" si="2"/>
        <v>100</v>
      </c>
      <c r="H9" s="9">
        <f t="shared" si="0"/>
        <v>118.08096225517588</v>
      </c>
      <c r="I9" s="9">
        <f t="shared" si="1"/>
        <v>123.87857739928785</v>
      </c>
    </row>
    <row r="10" spans="1:12" x14ac:dyDescent="0.2">
      <c r="A10" s="8" t="s">
        <v>9</v>
      </c>
      <c r="B10" s="9">
        <v>0.79691999999999996</v>
      </c>
      <c r="C10" s="9">
        <v>2.952499</v>
      </c>
      <c r="D10" s="9">
        <v>1.905394</v>
      </c>
      <c r="G10" s="9">
        <f t="shared" si="2"/>
        <v>100</v>
      </c>
      <c r="H10" s="9">
        <f t="shared" si="0"/>
        <v>370.48875671334639</v>
      </c>
      <c r="I10" s="9">
        <f t="shared" si="1"/>
        <v>239.09476484465193</v>
      </c>
    </row>
    <row r="11" spans="1:12" x14ac:dyDescent="0.2">
      <c r="A11" s="8" t="s">
        <v>10</v>
      </c>
      <c r="B11" s="9">
        <v>0.59114999999999995</v>
      </c>
      <c r="C11" s="9">
        <v>1.0643130000000001</v>
      </c>
      <c r="D11" s="9">
        <v>1.1839090000000001</v>
      </c>
      <c r="G11" s="9">
        <f t="shared" si="2"/>
        <v>100</v>
      </c>
      <c r="H11" s="9">
        <f t="shared" si="0"/>
        <v>180.04110631819336</v>
      </c>
      <c r="I11" s="9">
        <f t="shared" si="1"/>
        <v>200.27218134145315</v>
      </c>
    </row>
    <row r="13" spans="1:12" x14ac:dyDescent="0.2">
      <c r="A13" s="10" t="s">
        <v>65</v>
      </c>
      <c r="B13" s="11" t="s">
        <v>58</v>
      </c>
      <c r="C13" s="11" t="s">
        <v>59</v>
      </c>
      <c r="D13" s="11" t="s">
        <v>56</v>
      </c>
      <c r="F13" s="14" t="s">
        <v>79</v>
      </c>
      <c r="G13" s="11" t="s">
        <v>58</v>
      </c>
      <c r="H13" s="11" t="s">
        <v>59</v>
      </c>
      <c r="I13" s="11" t="s">
        <v>56</v>
      </c>
    </row>
    <row r="14" spans="1:12" x14ac:dyDescent="0.2">
      <c r="A14" s="12" t="s">
        <v>23</v>
      </c>
      <c r="B14" s="13">
        <v>1.6888749999999999</v>
      </c>
      <c r="C14" s="13">
        <v>1.784071</v>
      </c>
      <c r="D14" s="13">
        <v>1.7272240000000001</v>
      </c>
      <c r="G14" s="13">
        <f t="shared" ref="G14:G23" si="3">B14/B14*100</f>
        <v>100</v>
      </c>
      <c r="H14" s="13">
        <f t="shared" ref="H14:H23" si="4">C14/B14*100</f>
        <v>105.6366516172008</v>
      </c>
      <c r="I14" s="13">
        <f t="shared" ref="I14:I23" si="5">D14/B14*100</f>
        <v>102.27068314706536</v>
      </c>
    </row>
    <row r="15" spans="1:12" x14ac:dyDescent="0.2">
      <c r="A15" s="12" t="s">
        <v>24</v>
      </c>
      <c r="B15" s="13">
        <v>0.808612</v>
      </c>
      <c r="C15" s="13">
        <v>1.0543940000000001</v>
      </c>
      <c r="D15" s="13">
        <v>1.0703180000000001</v>
      </c>
      <c r="G15" s="13">
        <f t="shared" si="3"/>
        <v>100</v>
      </c>
      <c r="H15" s="13">
        <f t="shared" si="4"/>
        <v>130.39554199047257</v>
      </c>
      <c r="I15" s="13">
        <f t="shared" si="5"/>
        <v>132.36484247080182</v>
      </c>
    </row>
    <row r="16" spans="1:12" x14ac:dyDescent="0.2">
      <c r="A16" s="12" t="s">
        <v>25</v>
      </c>
      <c r="B16" s="13">
        <v>2.6498219999999999</v>
      </c>
      <c r="C16" s="13">
        <v>2.9428640000000001</v>
      </c>
      <c r="D16" s="13">
        <v>3.3594050000000002</v>
      </c>
      <c r="G16" s="13">
        <f t="shared" si="3"/>
        <v>100</v>
      </c>
      <c r="H16" s="13">
        <f t="shared" si="4"/>
        <v>111.05893150558792</v>
      </c>
      <c r="I16" s="13">
        <f t="shared" si="5"/>
        <v>126.77851568897837</v>
      </c>
    </row>
    <row r="17" spans="1:9" x14ac:dyDescent="0.2">
      <c r="A17" s="12" t="s">
        <v>26</v>
      </c>
      <c r="B17" s="13">
        <v>2.835791</v>
      </c>
      <c r="C17" s="13">
        <v>3.2176200000000001</v>
      </c>
      <c r="D17" s="13">
        <v>1.7465349999999999</v>
      </c>
      <c r="G17" s="13">
        <f t="shared" si="3"/>
        <v>100</v>
      </c>
      <c r="H17" s="13">
        <f t="shared" si="4"/>
        <v>113.46463826142337</v>
      </c>
      <c r="I17" s="13">
        <f t="shared" si="5"/>
        <v>61.588988751286678</v>
      </c>
    </row>
    <row r="18" spans="1:9" x14ac:dyDescent="0.2">
      <c r="A18" s="12" t="s">
        <v>27</v>
      </c>
      <c r="B18" s="13">
        <v>1.7800370000000001</v>
      </c>
      <c r="C18" s="13">
        <v>2.3497469999999998</v>
      </c>
      <c r="D18" s="13">
        <v>2.7667600000000001</v>
      </c>
      <c r="G18" s="13">
        <f t="shared" si="3"/>
        <v>100</v>
      </c>
      <c r="H18" s="13">
        <f t="shared" si="4"/>
        <v>132.00551449211446</v>
      </c>
      <c r="I18" s="13">
        <f t="shared" si="5"/>
        <v>155.43272415123954</v>
      </c>
    </row>
    <row r="19" spans="1:9" x14ac:dyDescent="0.2">
      <c r="A19" s="12" t="s">
        <v>63</v>
      </c>
      <c r="B19" s="13">
        <v>1.812646</v>
      </c>
      <c r="C19" s="13">
        <v>1.238623</v>
      </c>
      <c r="D19" s="13">
        <v>1.502362</v>
      </c>
      <c r="G19" s="13">
        <f t="shared" si="3"/>
        <v>100</v>
      </c>
      <c r="H19" s="13">
        <f t="shared" si="4"/>
        <v>68.332316403754518</v>
      </c>
      <c r="I19" s="13">
        <f t="shared" si="5"/>
        <v>82.882261621960382</v>
      </c>
    </row>
    <row r="20" spans="1:9" x14ac:dyDescent="0.2">
      <c r="A20" s="12" t="s">
        <v>64</v>
      </c>
      <c r="B20" s="13">
        <v>2.1037059999999999</v>
      </c>
      <c r="C20" s="13">
        <v>1.6015360000000001</v>
      </c>
      <c r="D20" s="13">
        <v>2.1394600000000001</v>
      </c>
      <c r="G20" s="13">
        <f t="shared" si="3"/>
        <v>100</v>
      </c>
      <c r="H20" s="13">
        <f t="shared" si="4"/>
        <v>76.129269013826089</v>
      </c>
      <c r="I20" s="13">
        <f t="shared" si="5"/>
        <v>101.69957208849527</v>
      </c>
    </row>
    <row r="21" spans="1:9" x14ac:dyDescent="0.2">
      <c r="A21" s="12" t="s">
        <v>30</v>
      </c>
      <c r="B21" s="13">
        <v>0.74714199999999997</v>
      </c>
      <c r="C21" s="13">
        <v>0.96080200000000004</v>
      </c>
      <c r="D21" s="13">
        <v>1.0239069999999999</v>
      </c>
      <c r="G21" s="13">
        <f t="shared" si="3"/>
        <v>100</v>
      </c>
      <c r="H21" s="13">
        <f t="shared" si="4"/>
        <v>128.59697353381284</v>
      </c>
      <c r="I21" s="13">
        <f t="shared" si="5"/>
        <v>137.0431591317313</v>
      </c>
    </row>
    <row r="22" spans="1:9" x14ac:dyDescent="0.2">
      <c r="A22" s="12" t="s">
        <v>31</v>
      </c>
      <c r="B22" s="13">
        <v>1.8546899999999999</v>
      </c>
      <c r="C22" s="13">
        <v>1.792667</v>
      </c>
      <c r="D22" s="13">
        <v>1.3724749999999999</v>
      </c>
      <c r="G22" s="13">
        <f t="shared" si="3"/>
        <v>100</v>
      </c>
      <c r="H22" s="13">
        <f t="shared" si="4"/>
        <v>96.655883193417765</v>
      </c>
      <c r="I22" s="13">
        <f t="shared" si="5"/>
        <v>74.000237236411465</v>
      </c>
    </row>
    <row r="23" spans="1:9" x14ac:dyDescent="0.2">
      <c r="A23" s="12" t="s">
        <v>32</v>
      </c>
      <c r="B23" s="13">
        <v>0.88475700000000002</v>
      </c>
      <c r="C23" s="13">
        <v>1.741366</v>
      </c>
      <c r="D23" s="13">
        <v>1.304756</v>
      </c>
      <c r="G23" s="13">
        <f t="shared" si="3"/>
        <v>100</v>
      </c>
      <c r="H23" s="13">
        <f t="shared" si="4"/>
        <v>196.81856148072293</v>
      </c>
      <c r="I23" s="13">
        <f t="shared" si="5"/>
        <v>147.47054841046753</v>
      </c>
    </row>
    <row r="25" spans="1:9" x14ac:dyDescent="0.2">
      <c r="A25" s="10" t="s">
        <v>70</v>
      </c>
      <c r="B25" s="11" t="s">
        <v>58</v>
      </c>
      <c r="C25" s="11" t="s">
        <v>59</v>
      </c>
      <c r="D25" s="11" t="s">
        <v>56</v>
      </c>
      <c r="F25" s="14" t="s">
        <v>79</v>
      </c>
      <c r="G25" s="11" t="s">
        <v>58</v>
      </c>
      <c r="H25" s="11" t="s">
        <v>59</v>
      </c>
      <c r="I25" s="11" t="s">
        <v>56</v>
      </c>
    </row>
    <row r="26" spans="1:9" x14ac:dyDescent="0.2">
      <c r="A26" s="12" t="s">
        <v>12</v>
      </c>
      <c r="B26" s="13">
        <v>1.428266</v>
      </c>
      <c r="C26" s="13">
        <v>1.2966530000000001</v>
      </c>
      <c r="D26" s="13">
        <v>1.7243440000000001</v>
      </c>
      <c r="G26" s="13">
        <f t="shared" ref="G26:G35" si="6">B26/B26*100</f>
        <v>100</v>
      </c>
      <c r="H26" s="13">
        <f t="shared" ref="H26:H35" si="7">C26/B26*100</f>
        <v>90.785119858625777</v>
      </c>
      <c r="I26" s="13">
        <f t="shared" ref="I26:I35" si="8">D26/B26*100</f>
        <v>120.72989205092048</v>
      </c>
    </row>
    <row r="27" spans="1:9" x14ac:dyDescent="0.2">
      <c r="A27" s="12" t="s">
        <v>13</v>
      </c>
      <c r="B27" s="13">
        <v>1.334319</v>
      </c>
      <c r="C27" s="13">
        <v>0.77879299999999996</v>
      </c>
      <c r="D27" s="13">
        <v>1.0189459999999999</v>
      </c>
      <c r="G27" s="13">
        <f t="shared" si="6"/>
        <v>100</v>
      </c>
      <c r="H27" s="13">
        <f t="shared" si="7"/>
        <v>58.366327692253492</v>
      </c>
      <c r="I27" s="13">
        <f t="shared" si="8"/>
        <v>76.364497545189707</v>
      </c>
    </row>
    <row r="28" spans="1:9" x14ac:dyDescent="0.2">
      <c r="A28" s="12" t="s">
        <v>14</v>
      </c>
      <c r="B28" s="13">
        <v>1.383394</v>
      </c>
      <c r="C28" s="13">
        <v>2.218245</v>
      </c>
      <c r="D28" s="13">
        <v>2.2259890000000002</v>
      </c>
      <c r="G28" s="13">
        <f t="shared" si="6"/>
        <v>100</v>
      </c>
      <c r="H28" s="13">
        <f t="shared" si="7"/>
        <v>160.34802811057443</v>
      </c>
      <c r="I28" s="13">
        <f t="shared" si="8"/>
        <v>160.90781078998464</v>
      </c>
    </row>
    <row r="29" spans="1:9" x14ac:dyDescent="0.2">
      <c r="A29" s="12" t="s">
        <v>15</v>
      </c>
      <c r="B29" s="13">
        <v>1.4440770000000001</v>
      </c>
      <c r="C29" s="13">
        <v>1.7857430000000001</v>
      </c>
      <c r="D29" s="13">
        <v>1.451702</v>
      </c>
      <c r="G29" s="13">
        <f t="shared" si="6"/>
        <v>100</v>
      </c>
      <c r="H29" s="13">
        <f t="shared" si="7"/>
        <v>123.65981869387852</v>
      </c>
      <c r="I29" s="13">
        <f t="shared" si="8"/>
        <v>100.52801893527838</v>
      </c>
    </row>
    <row r="30" spans="1:9" x14ac:dyDescent="0.2">
      <c r="A30" s="12" t="s">
        <v>16</v>
      </c>
      <c r="B30" s="13">
        <v>2.531631</v>
      </c>
      <c r="C30" s="13">
        <v>2.8118400000000001</v>
      </c>
      <c r="D30" s="13">
        <v>1.907259</v>
      </c>
      <c r="G30" s="13">
        <f t="shared" si="6"/>
        <v>100</v>
      </c>
      <c r="H30" s="13">
        <f t="shared" si="7"/>
        <v>111.06831919817699</v>
      </c>
      <c r="I30" s="13">
        <f t="shared" si="8"/>
        <v>75.337164065379199</v>
      </c>
    </row>
    <row r="31" spans="1:9" x14ac:dyDescent="0.2">
      <c r="A31" s="12" t="s">
        <v>17</v>
      </c>
      <c r="B31" s="13">
        <v>2.0266109999999999</v>
      </c>
      <c r="C31" s="13">
        <v>2.6897470000000001</v>
      </c>
      <c r="D31" s="13">
        <v>1.774829</v>
      </c>
      <c r="G31" s="13">
        <f t="shared" si="6"/>
        <v>100</v>
      </c>
      <c r="H31" s="13">
        <f t="shared" si="7"/>
        <v>132.72142507861648</v>
      </c>
      <c r="I31" s="13">
        <f t="shared" si="8"/>
        <v>87.576204806941249</v>
      </c>
    </row>
    <row r="32" spans="1:9" x14ac:dyDescent="0.2">
      <c r="A32" s="12" t="s">
        <v>66</v>
      </c>
      <c r="B32" s="13">
        <v>0.56637800000000005</v>
      </c>
      <c r="C32" s="13">
        <v>1.188984</v>
      </c>
      <c r="D32" s="13">
        <v>1.62405</v>
      </c>
      <c r="G32" s="13">
        <f t="shared" si="6"/>
        <v>100</v>
      </c>
      <c r="H32" s="13">
        <f t="shared" si="7"/>
        <v>209.92764549470496</v>
      </c>
      <c r="I32" s="13">
        <f t="shared" si="8"/>
        <v>286.74312914696543</v>
      </c>
    </row>
    <row r="33" spans="1:9" x14ac:dyDescent="0.2">
      <c r="A33" s="12" t="s">
        <v>67</v>
      </c>
      <c r="B33" s="13">
        <v>1.358517</v>
      </c>
      <c r="C33" s="13">
        <v>2.5497649999999998</v>
      </c>
      <c r="D33" s="13">
        <v>3.2285750000000002</v>
      </c>
      <c r="G33" s="13">
        <f t="shared" si="6"/>
        <v>100</v>
      </c>
      <c r="H33" s="13">
        <f t="shared" si="7"/>
        <v>187.68738263856838</v>
      </c>
      <c r="I33" s="13">
        <f t="shared" si="8"/>
        <v>237.65436869763136</v>
      </c>
    </row>
    <row r="34" spans="1:9" x14ac:dyDescent="0.2">
      <c r="A34" s="12" t="s">
        <v>68</v>
      </c>
      <c r="B34" s="13">
        <v>2.9088240000000001</v>
      </c>
      <c r="C34" s="13">
        <v>2.2724229999999999</v>
      </c>
      <c r="D34" s="13">
        <v>2.955641</v>
      </c>
      <c r="G34" s="13">
        <f t="shared" si="6"/>
        <v>100</v>
      </c>
      <c r="H34" s="13">
        <f t="shared" si="7"/>
        <v>78.121708291735757</v>
      </c>
      <c r="I34" s="13">
        <f t="shared" si="8"/>
        <v>101.60948204497761</v>
      </c>
    </row>
    <row r="35" spans="1:9" x14ac:dyDescent="0.2">
      <c r="A35" s="12" t="s">
        <v>69</v>
      </c>
      <c r="B35" s="13">
        <v>1.7528980000000001</v>
      </c>
      <c r="C35" s="13">
        <v>1.93286</v>
      </c>
      <c r="D35" s="13">
        <v>1.8437129999999999</v>
      </c>
      <c r="G35" s="13">
        <f t="shared" si="6"/>
        <v>100</v>
      </c>
      <c r="H35" s="13">
        <f t="shared" si="7"/>
        <v>110.26654146447767</v>
      </c>
      <c r="I35" s="13">
        <f t="shared" si="8"/>
        <v>105.18084908534324</v>
      </c>
    </row>
    <row r="37" spans="1:9" x14ac:dyDescent="0.2">
      <c r="A37" s="6" t="s">
        <v>73</v>
      </c>
      <c r="B37" s="7" t="s">
        <v>58</v>
      </c>
      <c r="C37" s="7" t="s">
        <v>59</v>
      </c>
      <c r="D37" s="7" t="s">
        <v>56</v>
      </c>
      <c r="F37" s="14" t="s">
        <v>79</v>
      </c>
      <c r="G37" s="7" t="s">
        <v>58</v>
      </c>
      <c r="H37" s="7" t="s">
        <v>59</v>
      </c>
      <c r="I37" s="7" t="s">
        <v>56</v>
      </c>
    </row>
    <row r="38" spans="1:9" x14ac:dyDescent="0.2">
      <c r="A38" s="8" t="s">
        <v>34</v>
      </c>
      <c r="B38" s="9">
        <v>0.81811900000000004</v>
      </c>
      <c r="C38" s="9">
        <v>1.03552</v>
      </c>
      <c r="D38" s="9">
        <v>0.92486500000000005</v>
      </c>
      <c r="G38" s="9">
        <f>B38/B38*100</f>
        <v>100</v>
      </c>
      <c r="H38" s="9">
        <f t="shared" ref="H38:H47" si="9">C38/B38*100</f>
        <v>126.57327357022632</v>
      </c>
      <c r="I38" s="9">
        <f t="shared" ref="I38:I47" si="10">D38/B38*100</f>
        <v>113.04773510944005</v>
      </c>
    </row>
    <row r="39" spans="1:9" x14ac:dyDescent="0.2">
      <c r="A39" s="8" t="s">
        <v>35</v>
      </c>
      <c r="B39" s="9">
        <v>1.0081329999999999</v>
      </c>
      <c r="C39" s="9">
        <v>1.122919</v>
      </c>
      <c r="D39" s="9">
        <v>0.992228</v>
      </c>
      <c r="G39" s="9">
        <f t="shared" ref="G39:G47" si="11">B39/B39*100</f>
        <v>100</v>
      </c>
      <c r="H39" s="9">
        <f t="shared" si="9"/>
        <v>111.38599768086155</v>
      </c>
      <c r="I39" s="9">
        <f t="shared" si="10"/>
        <v>98.42233118050892</v>
      </c>
    </row>
    <row r="40" spans="1:9" x14ac:dyDescent="0.2">
      <c r="A40" s="8" t="s">
        <v>36</v>
      </c>
      <c r="B40" s="9">
        <v>1.07944</v>
      </c>
      <c r="C40" s="9">
        <v>2.4679180000000001</v>
      </c>
      <c r="D40" s="9">
        <v>1.5025839999999999</v>
      </c>
      <c r="G40" s="9">
        <f t="shared" si="11"/>
        <v>100</v>
      </c>
      <c r="H40" s="9">
        <f t="shared" si="9"/>
        <v>228.6294745423553</v>
      </c>
      <c r="I40" s="9">
        <f t="shared" si="10"/>
        <v>139.20032609501223</v>
      </c>
    </row>
    <row r="41" spans="1:9" x14ac:dyDescent="0.2">
      <c r="A41" s="8" t="s">
        <v>37</v>
      </c>
      <c r="B41" s="9">
        <v>1.0623199999999999</v>
      </c>
      <c r="C41" s="9">
        <v>1.25881</v>
      </c>
      <c r="D41" s="9">
        <v>1.0462659999999999</v>
      </c>
      <c r="G41" s="9">
        <f t="shared" si="11"/>
        <v>100</v>
      </c>
      <c r="H41" s="9">
        <f t="shared" si="9"/>
        <v>118.49630996309963</v>
      </c>
      <c r="I41" s="9">
        <f t="shared" si="10"/>
        <v>98.488779275547856</v>
      </c>
    </row>
    <row r="42" spans="1:9" x14ac:dyDescent="0.2">
      <c r="A42" s="8" t="s">
        <v>38</v>
      </c>
      <c r="B42" s="9">
        <v>1.3955470000000001</v>
      </c>
      <c r="C42" s="9">
        <v>2.498882</v>
      </c>
      <c r="D42" s="9">
        <v>1.9758629999999999</v>
      </c>
      <c r="G42" s="9">
        <f t="shared" si="11"/>
        <v>100</v>
      </c>
      <c r="H42" s="9">
        <f t="shared" si="9"/>
        <v>179.06111367084017</v>
      </c>
      <c r="I42" s="9">
        <f t="shared" si="10"/>
        <v>141.58340779636944</v>
      </c>
    </row>
    <row r="43" spans="1:9" x14ac:dyDescent="0.2">
      <c r="A43" s="8" t="s">
        <v>39</v>
      </c>
      <c r="B43" s="9">
        <v>1.5737080000000001</v>
      </c>
      <c r="C43" s="9">
        <v>2.0942210000000001</v>
      </c>
      <c r="D43" s="9">
        <v>1.704763</v>
      </c>
      <c r="G43" s="9">
        <f t="shared" si="11"/>
        <v>100</v>
      </c>
      <c r="H43" s="9">
        <f t="shared" si="9"/>
        <v>133.07557691770012</v>
      </c>
      <c r="I43" s="9">
        <f t="shared" si="10"/>
        <v>108.32778380741534</v>
      </c>
    </row>
    <row r="44" spans="1:9" x14ac:dyDescent="0.2">
      <c r="A44" s="8" t="s">
        <v>40</v>
      </c>
      <c r="B44" s="9">
        <v>1.343985</v>
      </c>
      <c r="C44" s="9">
        <v>1.7877730000000001</v>
      </c>
      <c r="D44" s="9">
        <v>1.722831</v>
      </c>
      <c r="G44" s="9">
        <f t="shared" si="11"/>
        <v>100</v>
      </c>
      <c r="H44" s="9">
        <f t="shared" si="9"/>
        <v>133.02030900642492</v>
      </c>
      <c r="I44" s="9">
        <f t="shared" si="10"/>
        <v>128.18826102969899</v>
      </c>
    </row>
    <row r="45" spans="1:9" x14ac:dyDescent="0.2">
      <c r="A45" s="8" t="s">
        <v>71</v>
      </c>
      <c r="B45" s="9">
        <v>2.0996239999999999</v>
      </c>
      <c r="C45" s="9">
        <v>2.5139999999999998</v>
      </c>
      <c r="D45" s="9">
        <v>1.4562930000000001</v>
      </c>
      <c r="G45" s="9">
        <f t="shared" si="11"/>
        <v>100</v>
      </c>
      <c r="H45" s="9">
        <f t="shared" si="9"/>
        <v>119.73572411060265</v>
      </c>
      <c r="I45" s="9">
        <f t="shared" si="10"/>
        <v>69.35970440421714</v>
      </c>
    </row>
    <row r="46" spans="1:9" x14ac:dyDescent="0.2">
      <c r="A46" s="8" t="s">
        <v>72</v>
      </c>
      <c r="B46" s="9">
        <v>1.1138459999999999</v>
      </c>
      <c r="C46" s="9">
        <v>2.1859999999999999</v>
      </c>
      <c r="D46" s="9">
        <v>1.8258840000000001</v>
      </c>
      <c r="G46" s="9">
        <f t="shared" si="11"/>
        <v>100</v>
      </c>
      <c r="H46" s="9">
        <f t="shared" si="9"/>
        <v>196.25693318465929</v>
      </c>
      <c r="I46" s="9">
        <f t="shared" si="10"/>
        <v>163.92607236547963</v>
      </c>
    </row>
    <row r="47" spans="1:9" x14ac:dyDescent="0.2">
      <c r="A47" s="8" t="s">
        <v>43</v>
      </c>
      <c r="B47" s="9">
        <v>1.355272</v>
      </c>
      <c r="C47" s="9">
        <v>1.5784929999999999</v>
      </c>
      <c r="D47" s="9">
        <v>1.549026</v>
      </c>
      <c r="G47" s="9">
        <f t="shared" si="11"/>
        <v>100</v>
      </c>
      <c r="H47" s="9">
        <f t="shared" si="9"/>
        <v>116.47056826969052</v>
      </c>
      <c r="I47" s="9">
        <f t="shared" si="10"/>
        <v>114.29631837741796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B6EEB-7EB0-4FC2-8265-950AAFCA782C}">
  <dimension ref="A1:M41"/>
  <sheetViews>
    <sheetView workbookViewId="0">
      <selection activeCell="O12" sqref="O12"/>
    </sheetView>
  </sheetViews>
  <sheetFormatPr defaultRowHeight="16.5" x14ac:dyDescent="0.3"/>
  <cols>
    <col min="1" max="1" width="17.625" bestFit="1" customWidth="1"/>
    <col min="3" max="3" width="9" customWidth="1"/>
    <col min="5" max="8" width="9" customWidth="1"/>
  </cols>
  <sheetData>
    <row r="1" spans="1:13" s="17" customFormat="1" x14ac:dyDescent="0.25">
      <c r="A1" s="17" t="s">
        <v>0</v>
      </c>
      <c r="C1" s="17" t="s">
        <v>48</v>
      </c>
      <c r="D1" s="17" t="s">
        <v>80</v>
      </c>
      <c r="E1" s="17" t="s">
        <v>44</v>
      </c>
      <c r="F1" s="20" t="s">
        <v>49</v>
      </c>
      <c r="G1" s="17" t="s">
        <v>45</v>
      </c>
      <c r="H1" s="17" t="s">
        <v>50</v>
      </c>
      <c r="I1" s="17" t="s">
        <v>51</v>
      </c>
      <c r="J1" s="17" t="s">
        <v>52</v>
      </c>
      <c r="K1" s="17" t="s">
        <v>46</v>
      </c>
      <c r="L1" s="17" t="s">
        <v>47</v>
      </c>
      <c r="M1" s="17" t="s">
        <v>53</v>
      </c>
    </row>
    <row r="2" spans="1:13" x14ac:dyDescent="0.2">
      <c r="A2" s="2" t="s">
        <v>1</v>
      </c>
      <c r="B2" t="s">
        <v>54</v>
      </c>
      <c r="C2">
        <v>1.637105232665123</v>
      </c>
      <c r="D2">
        <v>1908.2997310243754</v>
      </c>
      <c r="E2">
        <v>506.18077245251857</v>
      </c>
      <c r="F2" s="2">
        <v>16405.374478044181</v>
      </c>
      <c r="G2">
        <v>6.6467961114028373</v>
      </c>
      <c r="H2">
        <v>504.49237060546847</v>
      </c>
      <c r="I2">
        <v>508.73559780778527</v>
      </c>
      <c r="J2">
        <v>1.5847912985702992</v>
      </c>
      <c r="K2">
        <v>1109.8221154048499</v>
      </c>
      <c r="L2">
        <v>14.499075297651574</v>
      </c>
      <c r="M2">
        <v>-96.210956902339262</v>
      </c>
    </row>
    <row r="3" spans="1:13" x14ac:dyDescent="0.2">
      <c r="A3" s="5"/>
      <c r="B3" t="s">
        <v>55</v>
      </c>
      <c r="C3">
        <v>2.3749764934622259</v>
      </c>
      <c r="D3">
        <v>917.95170932345673</v>
      </c>
      <c r="E3">
        <v>506.98045010036861</v>
      </c>
      <c r="F3" s="2">
        <v>7661.2861531575509</v>
      </c>
      <c r="G3">
        <v>6.5816784964667345</v>
      </c>
      <c r="H3">
        <v>505.32221895105658</v>
      </c>
      <c r="I3">
        <v>511.1325446234805</v>
      </c>
      <c r="J3">
        <v>1.973878721396124</v>
      </c>
      <c r="K3">
        <v>440.11568027072434</v>
      </c>
      <c r="L3">
        <v>12.327216297388034</v>
      </c>
      <c r="M3">
        <v>-54.99798554182042</v>
      </c>
    </row>
    <row r="4" spans="1:13" x14ac:dyDescent="0.2">
      <c r="B4" t="s">
        <v>56</v>
      </c>
      <c r="C4">
        <v>1.9873166497848838</v>
      </c>
      <c r="D4">
        <v>1097.3401955997217</v>
      </c>
      <c r="E4">
        <v>506.74370260799589</v>
      </c>
      <c r="F4" s="2">
        <v>8716.9817038143374</v>
      </c>
      <c r="G4">
        <v>6.1354122582603861</v>
      </c>
      <c r="H4">
        <v>505.02952473958305</v>
      </c>
      <c r="I4">
        <v>510.55678782743513</v>
      </c>
      <c r="J4">
        <v>1.8041993660085303</v>
      </c>
      <c r="K4">
        <v>559.91033531637652</v>
      </c>
      <c r="L4">
        <v>11.554351425170863</v>
      </c>
      <c r="M4">
        <v>-70.797985204060694</v>
      </c>
    </row>
    <row r="5" spans="1:13" x14ac:dyDescent="0.2">
      <c r="A5" s="2" t="s">
        <v>2</v>
      </c>
      <c r="B5" t="s">
        <v>54</v>
      </c>
      <c r="C5">
        <v>1.921249</v>
      </c>
      <c r="D5">
        <v>531.99462890625</v>
      </c>
      <c r="E5">
        <v>510.71024536132774</v>
      </c>
      <c r="F5" s="2">
        <v>4706.177113037108</v>
      </c>
      <c r="G5">
        <v>7.0219248481418735</v>
      </c>
      <c r="H5">
        <v>510.31762084960911</v>
      </c>
      <c r="I5">
        <v>517.17936197916652</v>
      </c>
      <c r="J5">
        <v>1.6859454059600796</v>
      </c>
      <c r="K5">
        <v>413.80041761398229</v>
      </c>
      <c r="L5">
        <v>14.9382616451808</v>
      </c>
      <c r="M5">
        <v>-21.921470573970208</v>
      </c>
    </row>
    <row r="6" spans="1:13" x14ac:dyDescent="0.2">
      <c r="B6" t="s">
        <v>55</v>
      </c>
      <c r="C6">
        <v>2.2011820000000002</v>
      </c>
      <c r="D6">
        <v>218.48890516493054</v>
      </c>
      <c r="E6">
        <v>507.15207078721738</v>
      </c>
      <c r="F6" s="2">
        <v>2006.8296839396146</v>
      </c>
      <c r="G6">
        <v>7.0587475034925626</v>
      </c>
      <c r="H6">
        <v>506.26416485126163</v>
      </c>
      <c r="I6">
        <v>516.8900926378036</v>
      </c>
      <c r="J6">
        <v>1.2935058176517469</v>
      </c>
      <c r="K6">
        <v>162.42675850126437</v>
      </c>
      <c r="L6">
        <v>15.894112136628852</v>
      </c>
      <c r="M6">
        <v>-10.8021873897976</v>
      </c>
    </row>
    <row r="7" spans="1:13" x14ac:dyDescent="0.2">
      <c r="B7" t="s">
        <v>56</v>
      </c>
      <c r="C7">
        <v>1.9056280000000001</v>
      </c>
      <c r="D7">
        <v>230.50944010416666</v>
      </c>
      <c r="E7">
        <v>507.85516018337654</v>
      </c>
      <c r="F7" s="2">
        <v>2119.231078465778</v>
      </c>
      <c r="G7">
        <v>6.5320100254482645</v>
      </c>
      <c r="H7">
        <v>506.55749918619756</v>
      </c>
      <c r="I7">
        <v>517.01742553710903</v>
      </c>
      <c r="J7">
        <v>2.5008239232831491</v>
      </c>
      <c r="K7">
        <v>143.76583029495325</v>
      </c>
      <c r="L7">
        <v>12.840531671748403</v>
      </c>
      <c r="M7">
        <v>-13.968032836914022</v>
      </c>
    </row>
    <row r="8" spans="1:13" x14ac:dyDescent="0.2">
      <c r="A8" s="2" t="s">
        <v>3</v>
      </c>
      <c r="B8" t="s">
        <v>54</v>
      </c>
      <c r="C8">
        <v>0.90677099999999999</v>
      </c>
      <c r="D8">
        <v>2201.3509385850657</v>
      </c>
      <c r="E8">
        <v>508.58408044885681</v>
      </c>
      <c r="F8" s="2">
        <v>42531.905237268518</v>
      </c>
      <c r="G8">
        <v>13.941992318188667</v>
      </c>
      <c r="H8">
        <v>505.76988615813053</v>
      </c>
      <c r="I8">
        <v>513.91535780164918</v>
      </c>
      <c r="J8">
        <v>2.1327913248980446</v>
      </c>
      <c r="K8">
        <v>932.34992302788464</v>
      </c>
      <c r="L8">
        <v>29.343290752834694</v>
      </c>
      <c r="M8">
        <v>-46.779916551377987</v>
      </c>
    </row>
    <row r="9" spans="1:13" x14ac:dyDescent="0.2">
      <c r="B9" t="s">
        <v>55</v>
      </c>
      <c r="C9">
        <v>2.093817</v>
      </c>
      <c r="D9">
        <v>1277.208851405552</v>
      </c>
      <c r="E9">
        <v>508.62783813476517</v>
      </c>
      <c r="F9" s="2">
        <v>17705.071707589286</v>
      </c>
      <c r="G9">
        <v>9.7943404742649367</v>
      </c>
      <c r="H9">
        <v>505.78069196428532</v>
      </c>
      <c r="I9">
        <v>513.70287214006635</v>
      </c>
      <c r="J9">
        <v>1.9890578304018249</v>
      </c>
      <c r="K9">
        <v>638.8100803920189</v>
      </c>
      <c r="L9">
        <v>21.911225318908656</v>
      </c>
      <c r="M9">
        <v>-39.582094926100467</v>
      </c>
    </row>
    <row r="10" spans="1:13" x14ac:dyDescent="0.2">
      <c r="B10" t="s">
        <v>56</v>
      </c>
      <c r="C10">
        <v>1.1206659999999999</v>
      </c>
      <c r="D10">
        <v>1020.4493060111986</v>
      </c>
      <c r="E10">
        <v>511.04569149017311</v>
      </c>
      <c r="F10" s="2">
        <v>13840.911945343018</v>
      </c>
      <c r="G10">
        <v>9.8900202115376636</v>
      </c>
      <c r="H10">
        <v>507.52991485595686</v>
      </c>
      <c r="I10">
        <v>511.51009928385395</v>
      </c>
      <c r="J10">
        <v>2.0851410273462485</v>
      </c>
      <c r="K10">
        <v>505.65139782428707</v>
      </c>
      <c r="L10">
        <v>21.868477685110861</v>
      </c>
      <c r="M10">
        <v>-35.529768092291654</v>
      </c>
    </row>
    <row r="11" spans="1:13" x14ac:dyDescent="0.2">
      <c r="A11" s="2" t="s">
        <v>4</v>
      </c>
      <c r="B11" t="s">
        <v>54</v>
      </c>
      <c r="C11">
        <v>1.385486</v>
      </c>
      <c r="D11">
        <v>1142.8979999999999</v>
      </c>
    </row>
    <row r="12" spans="1:13" x14ac:dyDescent="0.3">
      <c r="A12" s="5" t="s">
        <v>57</v>
      </c>
      <c r="B12" t="s">
        <v>55</v>
      </c>
      <c r="C12">
        <v>2.346975</v>
      </c>
      <c r="D12">
        <v>476.6379</v>
      </c>
    </row>
    <row r="13" spans="1:13" x14ac:dyDescent="0.3">
      <c r="B13" t="s">
        <v>56</v>
      </c>
      <c r="C13">
        <v>1.6064320000000001</v>
      </c>
      <c r="D13">
        <v>233.90350000000001</v>
      </c>
    </row>
    <row r="14" spans="1:13" x14ac:dyDescent="0.2">
      <c r="A14" s="2" t="s">
        <v>5</v>
      </c>
      <c r="B14" t="s">
        <v>54</v>
      </c>
      <c r="C14">
        <v>1.2686850000000001</v>
      </c>
      <c r="D14">
        <v>1414.1500473022436</v>
      </c>
      <c r="E14">
        <v>507.02276502336741</v>
      </c>
      <c r="F14" s="2">
        <v>19789.387128557479</v>
      </c>
      <c r="G14">
        <v>10.233861446380592</v>
      </c>
      <c r="H14">
        <v>504.76284136090936</v>
      </c>
      <c r="I14">
        <v>510.03717912946416</v>
      </c>
      <c r="J14">
        <v>1.8683243585484328</v>
      </c>
      <c r="K14">
        <v>711.420930044991</v>
      </c>
      <c r="L14">
        <v>25.35888961509416</v>
      </c>
      <c r="M14">
        <v>-41.613185847247053</v>
      </c>
    </row>
    <row r="15" spans="1:13" x14ac:dyDescent="0.2">
      <c r="B15" t="s">
        <v>55</v>
      </c>
      <c r="C15">
        <v>2.413697</v>
      </c>
      <c r="D15">
        <v>1002.3040718078589</v>
      </c>
      <c r="E15">
        <v>506.91955413818323</v>
      </c>
      <c r="F15" s="2">
        <v>12139.653826904298</v>
      </c>
      <c r="G15">
        <v>7.9943214416503832</v>
      </c>
      <c r="H15">
        <v>505.15469842208023</v>
      </c>
      <c r="I15">
        <v>511.89209289550752</v>
      </c>
      <c r="J15">
        <v>1.6246656537055948</v>
      </c>
      <c r="K15">
        <v>614.43905558586039</v>
      </c>
      <c r="L15">
        <v>21.174981546401931</v>
      </c>
      <c r="M15">
        <v>-32.250536370277366</v>
      </c>
    </row>
    <row r="16" spans="1:13" x14ac:dyDescent="0.2">
      <c r="B16" t="s">
        <v>56</v>
      </c>
      <c r="C16">
        <v>1.763307</v>
      </c>
      <c r="D16">
        <v>896.46402893066295</v>
      </c>
      <c r="E16">
        <v>506.41134033203105</v>
      </c>
      <c r="F16" s="2">
        <v>10283.615305582682</v>
      </c>
      <c r="G16">
        <v>8.1505875110626143</v>
      </c>
      <c r="H16">
        <v>504.86642140355582</v>
      </c>
      <c r="I16">
        <v>510.7793314615883</v>
      </c>
      <c r="J16">
        <v>1.4261206408341691</v>
      </c>
      <c r="K16">
        <v>568.59679718017549</v>
      </c>
      <c r="L16">
        <v>20.939976310729932</v>
      </c>
      <c r="M16">
        <v>-31.694056606292683</v>
      </c>
    </row>
    <row r="17" spans="1:13" x14ac:dyDescent="0.2">
      <c r="A17" s="2" t="s">
        <v>6</v>
      </c>
      <c r="B17" t="s">
        <v>54</v>
      </c>
      <c r="C17">
        <v>0.87633099999999997</v>
      </c>
      <c r="D17">
        <v>2141.0914829799108</v>
      </c>
      <c r="E17">
        <v>507.74522944859069</v>
      </c>
      <c r="F17">
        <v>33712.576171875</v>
      </c>
      <c r="G17">
        <v>10.810899717467139</v>
      </c>
      <c r="H17">
        <v>504.99061802455344</v>
      </c>
      <c r="I17">
        <v>510.86996895926325</v>
      </c>
      <c r="J17">
        <v>2.1295713654586206</v>
      </c>
      <c r="K17">
        <v>881.9619304112008</v>
      </c>
      <c r="L17">
        <v>27.399806938171352</v>
      </c>
      <c r="M17">
        <v>-52.867010078430127</v>
      </c>
    </row>
    <row r="18" spans="1:13" x14ac:dyDescent="0.3">
      <c r="B18" t="s">
        <v>55</v>
      </c>
      <c r="C18">
        <v>1.46756</v>
      </c>
      <c r="D18">
        <v>1555.3911994485295</v>
      </c>
      <c r="E18">
        <v>507.38263837028887</v>
      </c>
      <c r="F18">
        <v>19268.212366440715</v>
      </c>
      <c r="G18">
        <v>8.1390263894024955</v>
      </c>
      <c r="H18">
        <v>505.59562901088128</v>
      </c>
      <c r="I18">
        <v>515.9085765165438</v>
      </c>
      <c r="J18">
        <v>2.0671213935403232</v>
      </c>
      <c r="K18">
        <v>624.72388368494228</v>
      </c>
      <c r="L18">
        <v>19.007278498481256</v>
      </c>
      <c r="M18">
        <v>-55.915164049933857</v>
      </c>
    </row>
    <row r="19" spans="1:13" x14ac:dyDescent="0.3">
      <c r="B19" t="s">
        <v>56</v>
      </c>
      <c r="C19">
        <v>1.6473230000000001</v>
      </c>
      <c r="D19">
        <v>826.42618815104163</v>
      </c>
      <c r="E19">
        <v>508.41762593587208</v>
      </c>
      <c r="F19">
        <v>9285.0056179682415</v>
      </c>
      <c r="G19">
        <v>7.4507875919342021</v>
      </c>
      <c r="H19">
        <v>507.00628662109347</v>
      </c>
      <c r="I19">
        <v>514.61586507161439</v>
      </c>
      <c r="J19">
        <v>1.8627091725667286</v>
      </c>
      <c r="K19">
        <v>386.45425662994347</v>
      </c>
      <c r="L19">
        <v>17.334588153021631</v>
      </c>
      <c r="M19">
        <v>-34.131849323000168</v>
      </c>
    </row>
    <row r="20" spans="1:13" x14ac:dyDescent="0.2">
      <c r="A20" s="2" t="s">
        <v>7</v>
      </c>
      <c r="B20" t="s">
        <v>54</v>
      </c>
      <c r="C20" s="3">
        <v>0.47893543166919933</v>
      </c>
      <c r="D20" s="3">
        <v>1076.152555112483</v>
      </c>
      <c r="F20" s="2"/>
    </row>
    <row r="21" spans="1:13" x14ac:dyDescent="0.2">
      <c r="A21" s="5" t="s">
        <v>57</v>
      </c>
      <c r="B21" t="s">
        <v>55</v>
      </c>
      <c r="C21" s="3">
        <v>0.7339166842612741</v>
      </c>
      <c r="D21" s="3">
        <v>472.69281616210867</v>
      </c>
      <c r="F21" s="2"/>
      <c r="G21" s="3"/>
      <c r="H21" s="3"/>
      <c r="I21" s="3"/>
    </row>
    <row r="22" spans="1:13" x14ac:dyDescent="0.2">
      <c r="B22" t="s">
        <v>56</v>
      </c>
      <c r="C22" s="3">
        <v>0.91433033763910787</v>
      </c>
      <c r="D22" s="3">
        <v>220.03781245117133</v>
      </c>
      <c r="F22" s="2"/>
    </row>
    <row r="23" spans="1:13" x14ac:dyDescent="0.2">
      <c r="A23" s="2" t="s">
        <v>8</v>
      </c>
      <c r="B23" t="s">
        <v>54</v>
      </c>
      <c r="C23">
        <v>0.86613200000000001</v>
      </c>
      <c r="D23">
        <v>404.30419999999998</v>
      </c>
      <c r="F23" s="2"/>
    </row>
    <row r="24" spans="1:13" x14ac:dyDescent="0.2">
      <c r="A24" s="5" t="s">
        <v>57</v>
      </c>
      <c r="B24" t="s">
        <v>55</v>
      </c>
      <c r="C24">
        <v>1.022737</v>
      </c>
      <c r="D24">
        <v>211.1892</v>
      </c>
      <c r="F24" s="2"/>
    </row>
    <row r="25" spans="1:13" x14ac:dyDescent="0.2">
      <c r="B25" t="s">
        <v>56</v>
      </c>
      <c r="C25">
        <v>1.0729519999999999</v>
      </c>
      <c r="D25">
        <v>154.87909999999999</v>
      </c>
      <c r="F25" s="2"/>
    </row>
    <row r="26" spans="1:13" x14ac:dyDescent="0.2">
      <c r="A26" s="2" t="s">
        <v>9</v>
      </c>
      <c r="B26" t="s">
        <v>54</v>
      </c>
      <c r="C26">
        <v>0.79691999999999996</v>
      </c>
      <c r="D26">
        <v>1390.4163297017378</v>
      </c>
      <c r="E26">
        <v>507.81640370686813</v>
      </c>
      <c r="F26" s="2">
        <v>21862.412556966145</v>
      </c>
      <c r="G26">
        <v>10.787745376427949</v>
      </c>
      <c r="H26">
        <v>505.48293304443331</v>
      </c>
      <c r="I26">
        <v>510.17479197184213</v>
      </c>
      <c r="J26">
        <v>1.9197134847442265</v>
      </c>
      <c r="K26">
        <v>668.63789526621429</v>
      </c>
      <c r="L26">
        <v>28.950175458734645</v>
      </c>
      <c r="M26">
        <v>-32.629643310200031</v>
      </c>
    </row>
    <row r="27" spans="1:13" x14ac:dyDescent="0.2">
      <c r="B27" t="s">
        <v>55</v>
      </c>
      <c r="C27">
        <v>2.952499</v>
      </c>
      <c r="D27">
        <v>480.76685282389241</v>
      </c>
      <c r="E27">
        <v>507.61710408528609</v>
      </c>
      <c r="F27" s="2">
        <v>6560.3338623046866</v>
      </c>
      <c r="G27">
        <v>8.50323712031045</v>
      </c>
      <c r="H27">
        <v>505.9088221958703</v>
      </c>
      <c r="I27">
        <v>516.86129964192662</v>
      </c>
      <c r="J27">
        <v>1.7205093264579749</v>
      </c>
      <c r="K27">
        <v>317.26993459065704</v>
      </c>
      <c r="L27">
        <v>23.817946947537884</v>
      </c>
      <c r="M27">
        <v>-14.155496817368695</v>
      </c>
    </row>
    <row r="28" spans="1:13" x14ac:dyDescent="0.2">
      <c r="B28" t="s">
        <v>56</v>
      </c>
      <c r="C28">
        <v>1.905394</v>
      </c>
      <c r="D28">
        <v>332.88182678222569</v>
      </c>
      <c r="E28">
        <v>508.03563690185513</v>
      </c>
      <c r="F28" s="2">
        <v>4120.8773574829083</v>
      </c>
      <c r="G28">
        <v>8.1886769413947942</v>
      </c>
      <c r="H28">
        <v>506.64552307128861</v>
      </c>
      <c r="I28">
        <v>521.35385742187486</v>
      </c>
      <c r="J28">
        <v>1.8279611006379117</v>
      </c>
      <c r="K28">
        <v>277.96044463366229</v>
      </c>
      <c r="L28">
        <v>19.596596161524413</v>
      </c>
      <c r="M28">
        <v>-11.798398865593793</v>
      </c>
    </row>
    <row r="29" spans="1:13" x14ac:dyDescent="0.2">
      <c r="A29" s="2" t="s">
        <v>10</v>
      </c>
      <c r="B29" t="s">
        <v>54</v>
      </c>
      <c r="C29">
        <v>0.59114999999999995</v>
      </c>
      <c r="D29">
        <v>1695.2619999999999</v>
      </c>
      <c r="F29" s="2"/>
    </row>
    <row r="30" spans="1:13" x14ac:dyDescent="0.2">
      <c r="A30" s="5" t="s">
        <v>57</v>
      </c>
      <c r="B30" t="s">
        <v>55</v>
      </c>
      <c r="C30">
        <v>1.0643130000000001</v>
      </c>
      <c r="D30">
        <v>1307.556</v>
      </c>
      <c r="F30" s="2"/>
    </row>
    <row r="31" spans="1:13" x14ac:dyDescent="0.2">
      <c r="B31" t="s">
        <v>56</v>
      </c>
      <c r="C31">
        <v>1.1839090000000001</v>
      </c>
      <c r="D31">
        <v>569.51289999999995</v>
      </c>
      <c r="F31" s="2"/>
    </row>
    <row r="33" spans="6:6" x14ac:dyDescent="0.2">
      <c r="F33" s="2"/>
    </row>
    <row r="41" spans="6:6" x14ac:dyDescent="0.2">
      <c r="F41" s="2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7FE91-F08A-4148-8142-F039956D5E26}">
  <dimension ref="A1:M31"/>
  <sheetViews>
    <sheetView workbookViewId="0"/>
  </sheetViews>
  <sheetFormatPr defaultRowHeight="16.5" x14ac:dyDescent="0.3"/>
  <cols>
    <col min="1" max="1" width="17.625" bestFit="1" customWidth="1"/>
  </cols>
  <sheetData>
    <row r="1" spans="1:13" s="17" customFormat="1" x14ac:dyDescent="0.25">
      <c r="A1" s="17" t="s">
        <v>22</v>
      </c>
      <c r="C1" s="17" t="s">
        <v>48</v>
      </c>
      <c r="D1" s="17" t="s">
        <v>80</v>
      </c>
      <c r="E1" s="17" t="s">
        <v>44</v>
      </c>
      <c r="F1" s="20" t="s">
        <v>49</v>
      </c>
      <c r="G1" s="17" t="s">
        <v>45</v>
      </c>
      <c r="H1" s="17" t="s">
        <v>50</v>
      </c>
      <c r="I1" s="17" t="s">
        <v>51</v>
      </c>
      <c r="J1" s="17" t="s">
        <v>52</v>
      </c>
      <c r="K1" s="17" t="s">
        <v>46</v>
      </c>
      <c r="L1" s="17" t="s">
        <v>47</v>
      </c>
      <c r="M1" s="17" t="s">
        <v>53</v>
      </c>
    </row>
    <row r="2" spans="1:13" x14ac:dyDescent="0.2">
      <c r="A2" s="1" t="s">
        <v>23</v>
      </c>
      <c r="B2" t="s">
        <v>54</v>
      </c>
      <c r="C2">
        <v>1.6888749999999999</v>
      </c>
      <c r="D2">
        <v>633.15150000000006</v>
      </c>
    </row>
    <row r="3" spans="1:13" x14ac:dyDescent="0.3">
      <c r="A3" s="5" t="s">
        <v>57</v>
      </c>
      <c r="B3" t="s">
        <v>55</v>
      </c>
      <c r="C3">
        <v>1.784071</v>
      </c>
      <c r="D3">
        <v>264.31270000000001</v>
      </c>
    </row>
    <row r="4" spans="1:13" x14ac:dyDescent="0.3">
      <c r="B4" t="s">
        <v>56</v>
      </c>
      <c r="C4">
        <v>1.7272240000000001</v>
      </c>
      <c r="D4">
        <v>157.69040000000001</v>
      </c>
    </row>
    <row r="5" spans="1:13" x14ac:dyDescent="0.2">
      <c r="A5" s="1" t="s">
        <v>24</v>
      </c>
      <c r="B5" t="s">
        <v>54</v>
      </c>
      <c r="C5">
        <v>0.808612</v>
      </c>
      <c r="D5">
        <v>202.98740000000001</v>
      </c>
      <c r="F5" s="2"/>
    </row>
    <row r="6" spans="1:13" x14ac:dyDescent="0.3">
      <c r="A6" s="5" t="s">
        <v>57</v>
      </c>
      <c r="B6" t="s">
        <v>55</v>
      </c>
      <c r="C6">
        <v>1.0543940000000001</v>
      </c>
      <c r="D6">
        <v>89.171340000000001</v>
      </c>
    </row>
    <row r="7" spans="1:13" x14ac:dyDescent="0.3">
      <c r="B7" t="s">
        <v>56</v>
      </c>
      <c r="C7">
        <v>1.0703180000000001</v>
      </c>
      <c r="D7">
        <v>60.671990000000001</v>
      </c>
    </row>
    <row r="8" spans="1:13" x14ac:dyDescent="0.2">
      <c r="A8" s="1" t="s">
        <v>25</v>
      </c>
      <c r="B8" t="s">
        <v>54</v>
      </c>
      <c r="C8">
        <v>2.6498219999999999</v>
      </c>
      <c r="D8">
        <v>599.84406280517499</v>
      </c>
      <c r="E8">
        <v>507.6401026799125</v>
      </c>
      <c r="F8">
        <v>5566.2030710073614</v>
      </c>
      <c r="G8">
        <v>6.6233756358806879</v>
      </c>
      <c r="H8">
        <v>506.09169358473531</v>
      </c>
      <c r="I8">
        <v>510.18501164362954</v>
      </c>
      <c r="J8">
        <v>1.7281121382346474</v>
      </c>
      <c r="K8">
        <v>306.41352132650485</v>
      </c>
      <c r="L8">
        <v>14.796873606168257</v>
      </c>
      <c r="M8">
        <v>-29.679951264308009</v>
      </c>
    </row>
    <row r="9" spans="1:13" x14ac:dyDescent="0.3">
      <c r="B9" t="s">
        <v>55</v>
      </c>
      <c r="C9">
        <v>2.9428640000000001</v>
      </c>
      <c r="D9">
        <v>332.04037094116137</v>
      </c>
      <c r="E9">
        <v>508.15521850585901</v>
      </c>
      <c r="F9">
        <v>2642.8278686523408</v>
      </c>
      <c r="G9">
        <v>5.8629719972610443</v>
      </c>
      <c r="H9">
        <v>506.83983764648411</v>
      </c>
      <c r="I9">
        <v>512.81385192871062</v>
      </c>
      <c r="J9">
        <v>1.4579608283544812</v>
      </c>
      <c r="K9">
        <v>213.79234956440129</v>
      </c>
      <c r="L9">
        <v>12.348993206024144</v>
      </c>
      <c r="M9">
        <v>-22.034764480590781</v>
      </c>
    </row>
    <row r="10" spans="1:13" x14ac:dyDescent="0.3">
      <c r="B10" t="s">
        <v>56</v>
      </c>
      <c r="C10">
        <v>3.3594050000000002</v>
      </c>
      <c r="D10">
        <v>408.60086690968421</v>
      </c>
      <c r="E10">
        <v>507.9675955936824</v>
      </c>
      <c r="F10">
        <v>3063.629236681707</v>
      </c>
      <c r="G10">
        <v>5.636481161775257</v>
      </c>
      <c r="H10">
        <v>506.59377582256582</v>
      </c>
      <c r="I10">
        <v>512.52572947534998</v>
      </c>
      <c r="J10">
        <v>2.0180851817130994</v>
      </c>
      <c r="K10">
        <v>192.5641797164387</v>
      </c>
      <c r="L10">
        <v>11.909100225993537</v>
      </c>
      <c r="M10">
        <v>-27.812624905790578</v>
      </c>
    </row>
    <row r="11" spans="1:13" x14ac:dyDescent="0.2">
      <c r="A11" s="1" t="s">
        <v>26</v>
      </c>
      <c r="B11" t="s">
        <v>54</v>
      </c>
      <c r="C11">
        <v>2.835791</v>
      </c>
      <c r="D11">
        <v>620.98587443033819</v>
      </c>
      <c r="E11">
        <v>508.6069620768227</v>
      </c>
      <c r="F11">
        <v>4529.9889801025392</v>
      </c>
      <c r="G11">
        <v>6.0749002377192145</v>
      </c>
      <c r="H11">
        <v>506.72675091287346</v>
      </c>
      <c r="I11">
        <v>513.00743272569412</v>
      </c>
      <c r="J11">
        <v>2.0562674588170506</v>
      </c>
      <c r="K11">
        <v>304.35297946272186</v>
      </c>
      <c r="L11">
        <v>10.530117215781358</v>
      </c>
      <c r="M11">
        <v>-47.893111705780001</v>
      </c>
    </row>
    <row r="12" spans="1:13" x14ac:dyDescent="0.3">
      <c r="B12" t="s">
        <v>55</v>
      </c>
      <c r="C12">
        <v>3.2176200000000001</v>
      </c>
      <c r="D12">
        <v>317.32582397460902</v>
      </c>
      <c r="E12">
        <v>512.49331054687457</v>
      </c>
      <c r="F12">
        <v>2147.2248072306297</v>
      </c>
      <c r="G12">
        <v>6.1095105031641497</v>
      </c>
      <c r="H12">
        <v>507.46177045036745</v>
      </c>
      <c r="I12">
        <v>515.73147001720588</v>
      </c>
      <c r="J12">
        <v>3.2731402536233238</v>
      </c>
      <c r="K12">
        <v>106.67093178431163</v>
      </c>
      <c r="L12">
        <v>10.644349098205534</v>
      </c>
      <c r="M12">
        <v>-28.531693458557086</v>
      </c>
    </row>
    <row r="13" spans="1:13" x14ac:dyDescent="0.3">
      <c r="B13" t="s">
        <v>56</v>
      </c>
      <c r="C13">
        <v>1.7465349999999999</v>
      </c>
      <c r="D13">
        <v>222.69013750994583</v>
      </c>
      <c r="E13">
        <v>510.25598709671561</v>
      </c>
      <c r="F13">
        <v>1681.4768168131491</v>
      </c>
      <c r="G13">
        <v>6.1873130064744171</v>
      </c>
      <c r="H13">
        <v>508.13671293712764</v>
      </c>
      <c r="I13">
        <v>517.82016330295119</v>
      </c>
      <c r="J13">
        <v>3.6707536050906473</v>
      </c>
      <c r="K13">
        <v>129.75533038377748</v>
      </c>
      <c r="L13">
        <v>9.6034423737298713</v>
      </c>
      <c r="M13">
        <v>-20.596678574879927</v>
      </c>
    </row>
    <row r="14" spans="1:13" x14ac:dyDescent="0.2">
      <c r="A14" s="1" t="s">
        <v>27</v>
      </c>
      <c r="B14" t="s">
        <v>54</v>
      </c>
      <c r="C14">
        <v>1.7800370000000001</v>
      </c>
      <c r="D14">
        <v>983.42896169026506</v>
      </c>
      <c r="E14">
        <v>506.99927469889309</v>
      </c>
      <c r="F14">
        <v>10806.515010579427</v>
      </c>
      <c r="G14">
        <v>7.4960486253102605</v>
      </c>
      <c r="H14">
        <v>505.01074429216033</v>
      </c>
      <c r="I14">
        <v>511.58982137044256</v>
      </c>
      <c r="J14">
        <v>1.7130949278672505</v>
      </c>
      <c r="K14">
        <v>476.82145614624005</v>
      </c>
      <c r="L14">
        <v>18.358397992451938</v>
      </c>
      <c r="M14">
        <v>-36.629180844624791</v>
      </c>
    </row>
    <row r="15" spans="1:13" x14ac:dyDescent="0.3">
      <c r="B15" t="s">
        <v>55</v>
      </c>
      <c r="C15">
        <v>2.3497469999999998</v>
      </c>
      <c r="D15">
        <v>443.48301256619936</v>
      </c>
      <c r="E15">
        <v>507.42547137920639</v>
      </c>
      <c r="F15">
        <v>5138.2142521784854</v>
      </c>
      <c r="G15">
        <v>8.0306223355806754</v>
      </c>
      <c r="H15">
        <v>505.88153584798147</v>
      </c>
      <c r="I15">
        <v>516.57411545973514</v>
      </c>
      <c r="J15">
        <v>1.8832949995994532</v>
      </c>
      <c r="K15">
        <v>184.38785993135855</v>
      </c>
      <c r="L15">
        <v>18.597786609943046</v>
      </c>
      <c r="M15">
        <v>-17.474290334261351</v>
      </c>
    </row>
    <row r="16" spans="1:13" x14ac:dyDescent="0.3">
      <c r="B16" t="s">
        <v>56</v>
      </c>
      <c r="C16">
        <v>2.7667600000000001</v>
      </c>
      <c r="D16">
        <v>307.84098434448231</v>
      </c>
      <c r="E16">
        <v>511.24436747233045</v>
      </c>
      <c r="F16">
        <v>3284.10803375244</v>
      </c>
      <c r="G16">
        <v>7.102174393335976</v>
      </c>
      <c r="H16">
        <v>510.68243408203102</v>
      </c>
      <c r="I16">
        <v>519.51863810221334</v>
      </c>
      <c r="J16">
        <v>2.0003706375757822</v>
      </c>
      <c r="K16">
        <v>122.25267981688145</v>
      </c>
      <c r="L16">
        <v>16.702113414632827</v>
      </c>
      <c r="M16">
        <v>-13.483518604574501</v>
      </c>
    </row>
    <row r="17" spans="1:13" x14ac:dyDescent="0.2">
      <c r="A17" s="1" t="s">
        <v>28</v>
      </c>
      <c r="B17" t="s">
        <v>54</v>
      </c>
      <c r="C17">
        <v>1.81264597916806</v>
      </c>
      <c r="D17">
        <v>1048.1790395883399</v>
      </c>
      <c r="E17">
        <v>509.12719022310671</v>
      </c>
      <c r="F17">
        <v>9960.3448713742764</v>
      </c>
      <c r="G17">
        <v>6.7171422609916025</v>
      </c>
      <c r="H17">
        <v>505.939664204915</v>
      </c>
      <c r="I17">
        <v>512.69925631009585</v>
      </c>
      <c r="J17">
        <v>1.264518227428195</v>
      </c>
      <c r="K17">
        <v>729.31720860799032</v>
      </c>
      <c r="L17">
        <v>15.075987669137762</v>
      </c>
      <c r="M17">
        <v>-54.999183691464864</v>
      </c>
    </row>
    <row r="18" spans="1:13" x14ac:dyDescent="0.3">
      <c r="B18" t="s">
        <v>55</v>
      </c>
      <c r="C18">
        <v>1.2386226108175165</v>
      </c>
      <c r="D18">
        <v>740.58083926930112</v>
      </c>
      <c r="E18">
        <v>509.61597038717787</v>
      </c>
      <c r="F18">
        <v>6748.1228354958921</v>
      </c>
      <c r="G18">
        <v>6.3090761409086298</v>
      </c>
      <c r="H18">
        <v>505.20414951869395</v>
      </c>
      <c r="I18">
        <v>513.46422262752731</v>
      </c>
      <c r="J18">
        <v>1.5160180540645789</v>
      </c>
      <c r="K18">
        <v>437.17018306956527</v>
      </c>
      <c r="L18">
        <v>14.898953199386566</v>
      </c>
      <c r="M18">
        <v>-41.370563864707904</v>
      </c>
    </row>
    <row r="19" spans="1:13" x14ac:dyDescent="0.3">
      <c r="B19" t="s">
        <v>56</v>
      </c>
      <c r="C19">
        <v>1.5023618254322681</v>
      </c>
      <c r="D19">
        <v>633.23429652622724</v>
      </c>
      <c r="E19">
        <v>508.93747057233514</v>
      </c>
      <c r="F19">
        <v>6312.7162976946147</v>
      </c>
      <c r="G19">
        <v>6.8707128933497765</v>
      </c>
      <c r="H19">
        <v>506.906641077112</v>
      </c>
      <c r="I19">
        <v>512.4074249267577</v>
      </c>
      <c r="J19">
        <v>2.4100827994169967</v>
      </c>
      <c r="K19">
        <v>317.00518549813131</v>
      </c>
      <c r="L19">
        <v>15.729233060564269</v>
      </c>
      <c r="M19">
        <v>-30.401440347943929</v>
      </c>
    </row>
    <row r="20" spans="1:13" x14ac:dyDescent="0.2">
      <c r="A20" s="1" t="s">
        <v>29</v>
      </c>
      <c r="B20" t="s">
        <v>54</v>
      </c>
      <c r="C20">
        <v>2.1037059999999999</v>
      </c>
      <c r="D20">
        <v>615.53137642996569</v>
      </c>
      <c r="E20">
        <v>510.62440272739934</v>
      </c>
      <c r="F20">
        <v>5810.9007459368022</v>
      </c>
      <c r="G20">
        <v>6.4141035171655485</v>
      </c>
      <c r="H20">
        <v>505.96854831861384</v>
      </c>
      <c r="I20">
        <v>516.13718749999975</v>
      </c>
      <c r="J20">
        <v>2.0353544023301833</v>
      </c>
      <c r="K20">
        <v>303.6684612344809</v>
      </c>
      <c r="L20">
        <v>15.242537159186107</v>
      </c>
      <c r="M20">
        <v>-32.571552973527133</v>
      </c>
    </row>
    <row r="21" spans="1:13" x14ac:dyDescent="0.3">
      <c r="B21" t="s">
        <v>55</v>
      </c>
      <c r="C21">
        <v>1.6015360000000001</v>
      </c>
      <c r="D21">
        <v>411.71425267269706</v>
      </c>
      <c r="E21">
        <v>507.97899105674293</v>
      </c>
      <c r="F21">
        <v>4412.7773919356478</v>
      </c>
      <c r="G21">
        <v>7.1613530359770108</v>
      </c>
      <c r="H21">
        <v>505.39989089965786</v>
      </c>
      <c r="I21">
        <v>515.49499511718705</v>
      </c>
      <c r="J21">
        <v>2.8088888306366671</v>
      </c>
      <c r="K21">
        <v>171.45889735221837</v>
      </c>
      <c r="L21">
        <v>14.9164514416142</v>
      </c>
      <c r="M21">
        <v>-21.719365439916881</v>
      </c>
    </row>
    <row r="22" spans="1:13" x14ac:dyDescent="0.3">
      <c r="B22" t="s">
        <v>56</v>
      </c>
      <c r="C22">
        <v>2.1394600000000001</v>
      </c>
      <c r="D22">
        <v>282.22716118307659</v>
      </c>
      <c r="E22">
        <v>508.02743171243054</v>
      </c>
      <c r="F22">
        <v>2655.7071950575864</v>
      </c>
      <c r="G22">
        <v>6.3680813172284259</v>
      </c>
      <c r="H22">
        <v>507.75411987304636</v>
      </c>
      <c r="I22">
        <v>515.19344195197584</v>
      </c>
      <c r="J22">
        <v>2.6351234632379796</v>
      </c>
      <c r="K22">
        <v>125.08101850397419</v>
      </c>
      <c r="L22">
        <v>12.302931594848607</v>
      </c>
      <c r="M22">
        <v>-18.816419251759815</v>
      </c>
    </row>
    <row r="23" spans="1:13" x14ac:dyDescent="0.2">
      <c r="A23" s="1" t="s">
        <v>30</v>
      </c>
      <c r="B23" t="s">
        <v>54</v>
      </c>
      <c r="C23" s="3">
        <v>0.74714169693749055</v>
      </c>
      <c r="D23">
        <v>653.00210000000004</v>
      </c>
      <c r="F23" s="2"/>
    </row>
    <row r="24" spans="1:13" x14ac:dyDescent="0.3">
      <c r="A24" s="5" t="s">
        <v>57</v>
      </c>
      <c r="B24" t="s">
        <v>55</v>
      </c>
      <c r="C24" s="3">
        <v>0.96080162429699101</v>
      </c>
      <c r="D24">
        <v>248.584</v>
      </c>
    </row>
    <row r="25" spans="1:13" x14ac:dyDescent="0.3">
      <c r="B25" t="s">
        <v>56</v>
      </c>
      <c r="C25" s="3">
        <v>1.0239073618838352</v>
      </c>
      <c r="D25">
        <v>128.83539999999999</v>
      </c>
    </row>
    <row r="26" spans="1:13" x14ac:dyDescent="0.2">
      <c r="A26" s="1" t="s">
        <v>31</v>
      </c>
      <c r="B26" t="s">
        <v>54</v>
      </c>
      <c r="C26">
        <v>1.8546899999999999</v>
      </c>
      <c r="D26">
        <v>754.10569999999996</v>
      </c>
      <c r="F26" s="2"/>
    </row>
    <row r="27" spans="1:13" x14ac:dyDescent="0.3">
      <c r="A27" s="5" t="s">
        <v>57</v>
      </c>
      <c r="B27" t="s">
        <v>55</v>
      </c>
      <c r="C27">
        <v>1.792667</v>
      </c>
      <c r="D27">
        <v>242.32980000000001</v>
      </c>
    </row>
    <row r="28" spans="1:13" x14ac:dyDescent="0.3">
      <c r="B28" t="s">
        <v>56</v>
      </c>
      <c r="C28">
        <v>1.3724749999999999</v>
      </c>
      <c r="D28">
        <v>163.9888</v>
      </c>
    </row>
    <row r="29" spans="1:13" x14ac:dyDescent="0.2">
      <c r="A29" s="1" t="s">
        <v>32</v>
      </c>
      <c r="B29" t="s">
        <v>54</v>
      </c>
      <c r="C29">
        <v>0.88475700000000002</v>
      </c>
      <c r="D29">
        <v>952.5335</v>
      </c>
    </row>
    <row r="30" spans="1:13" x14ac:dyDescent="0.2">
      <c r="A30" s="5" t="s">
        <v>57</v>
      </c>
      <c r="B30" t="s">
        <v>55</v>
      </c>
      <c r="C30">
        <v>1.741366</v>
      </c>
      <c r="D30">
        <v>331.78449999999998</v>
      </c>
      <c r="F30" s="2"/>
    </row>
    <row r="31" spans="1:13" x14ac:dyDescent="0.3">
      <c r="B31" t="s">
        <v>56</v>
      </c>
      <c r="C31">
        <v>1.304756</v>
      </c>
      <c r="D31">
        <v>201.10470000000001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431D2A-1A3A-4C0B-81E2-DA6C53F4A52D}">
  <dimension ref="A1:N31"/>
  <sheetViews>
    <sheetView workbookViewId="0">
      <selection activeCell="F33" sqref="F33"/>
    </sheetView>
  </sheetViews>
  <sheetFormatPr defaultRowHeight="16.5" x14ac:dyDescent="0.3"/>
  <cols>
    <col min="1" max="1" width="17.625" customWidth="1"/>
  </cols>
  <sheetData>
    <row r="1" spans="1:13" s="21" customFormat="1" x14ac:dyDescent="0.3">
      <c r="A1" s="21" t="s">
        <v>11</v>
      </c>
      <c r="C1" s="21" t="s">
        <v>48</v>
      </c>
      <c r="D1" s="21" t="s">
        <v>80</v>
      </c>
      <c r="E1" s="21" t="s">
        <v>44</v>
      </c>
      <c r="F1" s="21" t="s">
        <v>49</v>
      </c>
      <c r="G1" s="21" t="s">
        <v>45</v>
      </c>
      <c r="H1" s="21" t="s">
        <v>50</v>
      </c>
      <c r="I1" s="21" t="s">
        <v>51</v>
      </c>
      <c r="J1" s="21" t="s">
        <v>52</v>
      </c>
      <c r="K1" s="21" t="s">
        <v>46</v>
      </c>
      <c r="L1" s="21" t="s">
        <v>47</v>
      </c>
      <c r="M1" s="21" t="s">
        <v>53</v>
      </c>
    </row>
    <row r="2" spans="1:13" x14ac:dyDescent="0.2">
      <c r="A2" s="1" t="s">
        <v>12</v>
      </c>
      <c r="B2" t="s">
        <v>54</v>
      </c>
      <c r="C2">
        <v>1.4282661834674053</v>
      </c>
      <c r="D2">
        <v>1080.8289620535675</v>
      </c>
      <c r="E2">
        <v>505.81628853934131</v>
      </c>
      <c r="F2">
        <v>9763.2160818917419</v>
      </c>
      <c r="G2">
        <v>6.6868817465645902</v>
      </c>
      <c r="H2">
        <v>504.10444205147854</v>
      </c>
      <c r="I2">
        <v>507.86267089843733</v>
      </c>
      <c r="J2">
        <v>1.4979685161794907</v>
      </c>
      <c r="K2">
        <v>625.65864562988247</v>
      </c>
      <c r="L2">
        <v>15.138193743569468</v>
      </c>
      <c r="M2">
        <v>-54.573445796966517</v>
      </c>
    </row>
    <row r="3" spans="1:13" x14ac:dyDescent="0.3">
      <c r="B3" t="s">
        <v>55</v>
      </c>
      <c r="C3">
        <v>1.2966534090399298</v>
      </c>
      <c r="D3">
        <v>455.38173522949148</v>
      </c>
      <c r="E3">
        <v>506.82987213134732</v>
      </c>
      <c r="F3">
        <v>3574.4326171874986</v>
      </c>
      <c r="G3">
        <v>5.8575521945953337</v>
      </c>
      <c r="H3">
        <v>505.75013284122213</v>
      </c>
      <c r="I3">
        <v>511.33405151367151</v>
      </c>
      <c r="J3">
        <v>1.4586825025709</v>
      </c>
      <c r="K3">
        <v>294.95208900853169</v>
      </c>
      <c r="L3">
        <v>11.665552186965908</v>
      </c>
      <c r="M3">
        <v>-30.441174173355051</v>
      </c>
    </row>
    <row r="4" spans="1:13" x14ac:dyDescent="0.3">
      <c r="B4" t="s">
        <v>56</v>
      </c>
      <c r="C4">
        <v>1.724343768151644</v>
      </c>
      <c r="D4">
        <v>471.68880920410112</v>
      </c>
      <c r="E4">
        <v>508.50731302897105</v>
      </c>
      <c r="F4">
        <v>4082.4112792968745</v>
      </c>
      <c r="G4">
        <v>5.9840557575225777</v>
      </c>
      <c r="H4">
        <v>504.58230590820278</v>
      </c>
      <c r="I4">
        <v>512.45012613932272</v>
      </c>
      <c r="J4">
        <v>1.507228783766426</v>
      </c>
      <c r="K4">
        <v>312.3571009000139</v>
      </c>
      <c r="L4">
        <v>12.73241131393994</v>
      </c>
      <c r="M4">
        <v>-31.382834611115594</v>
      </c>
    </row>
    <row r="5" spans="1:13" x14ac:dyDescent="0.2">
      <c r="A5" s="1" t="s">
        <v>13</v>
      </c>
      <c r="B5" t="s">
        <v>54</v>
      </c>
      <c r="C5">
        <v>1.3343188955153884</v>
      </c>
      <c r="D5">
        <v>1571.7161437988239</v>
      </c>
      <c r="E5">
        <v>506.0775115966793</v>
      </c>
      <c r="F5">
        <v>17158.350659179687</v>
      </c>
      <c r="G5">
        <v>7.7365018844604423</v>
      </c>
      <c r="H5">
        <v>504.02472839355414</v>
      </c>
      <c r="I5">
        <v>507.85626831054668</v>
      </c>
      <c r="J5">
        <v>1.8282235026359512</v>
      </c>
      <c r="K5">
        <v>739.94442596435476</v>
      </c>
      <c r="L5">
        <v>20.672579383850046</v>
      </c>
      <c r="M5">
        <v>-52.138896465301443</v>
      </c>
    </row>
    <row r="6" spans="1:13" x14ac:dyDescent="0.3">
      <c r="B6" t="s">
        <v>55</v>
      </c>
      <c r="C6">
        <v>0.77879314110022546</v>
      </c>
      <c r="D6">
        <v>960.5223724365203</v>
      </c>
      <c r="E6">
        <v>506.15723571777323</v>
      </c>
      <c r="F6">
        <v>11293.510333251954</v>
      </c>
      <c r="G6">
        <v>8.2565847396850529</v>
      </c>
      <c r="H6">
        <v>504.15426330566368</v>
      </c>
      <c r="I6">
        <v>509.59515075683549</v>
      </c>
      <c r="J6">
        <v>1.8842796146869614</v>
      </c>
      <c r="K6">
        <v>456.26904544830285</v>
      </c>
      <c r="L6">
        <v>24.094484663009592</v>
      </c>
      <c r="M6">
        <v>-27.327313256263686</v>
      </c>
    </row>
    <row r="7" spans="1:13" x14ac:dyDescent="0.3">
      <c r="B7" t="s">
        <v>56</v>
      </c>
      <c r="C7">
        <v>1.0189462499334616</v>
      </c>
      <c r="D7">
        <v>833.88129138946238</v>
      </c>
      <c r="E7">
        <v>506.37771129608126</v>
      </c>
      <c r="F7">
        <v>10073.670757293701</v>
      </c>
      <c r="G7">
        <v>8.6107127666473353</v>
      </c>
      <c r="H7">
        <v>504.47500991821272</v>
      </c>
      <c r="I7">
        <v>510.38550758361794</v>
      </c>
      <c r="J7">
        <v>1.9227676950395065</v>
      </c>
      <c r="K7">
        <v>375.4999139308926</v>
      </c>
      <c r="L7">
        <v>24.628226661682085</v>
      </c>
      <c r="M7">
        <v>-23.583498398462897</v>
      </c>
    </row>
    <row r="8" spans="1:13" x14ac:dyDescent="0.3">
      <c r="A8" s="22" t="s">
        <v>14</v>
      </c>
      <c r="B8" t="s">
        <v>54</v>
      </c>
      <c r="C8">
        <v>1.3833944523501653</v>
      </c>
      <c r="D8">
        <v>920.81696573892827</v>
      </c>
      <c r="E8">
        <v>505.37682540328393</v>
      </c>
      <c r="F8">
        <v>10693.894045229312</v>
      </c>
      <c r="G8">
        <v>8.0541665995562415</v>
      </c>
      <c r="H8">
        <v>503.94665753399863</v>
      </c>
      <c r="I8">
        <v>507.54144739221601</v>
      </c>
      <c r="J8">
        <v>1.421130749914377</v>
      </c>
      <c r="K8">
        <v>593.80593405829507</v>
      </c>
      <c r="L8">
        <v>24.05542167663571</v>
      </c>
      <c r="M8">
        <v>-26.917767868041942</v>
      </c>
    </row>
    <row r="9" spans="1:13" x14ac:dyDescent="0.3">
      <c r="B9" t="s">
        <v>55</v>
      </c>
      <c r="C9">
        <v>2.2182448827030137</v>
      </c>
      <c r="D9">
        <v>515.29087187114465</v>
      </c>
      <c r="E9">
        <v>505.25172665244605</v>
      </c>
      <c r="F9">
        <v>6091.4844938579354</v>
      </c>
      <c r="G9">
        <v>7.844953562083993</v>
      </c>
      <c r="H9">
        <v>503.84351228412788</v>
      </c>
      <c r="I9">
        <v>509.01483154296847</v>
      </c>
      <c r="J9">
        <v>1.1536518053004594</v>
      </c>
      <c r="K9">
        <v>439.07395332737894</v>
      </c>
      <c r="L9">
        <v>24.084541161855</v>
      </c>
      <c r="M9">
        <v>-13.721619658999938</v>
      </c>
    </row>
    <row r="10" spans="1:13" x14ac:dyDescent="0.3">
      <c r="B10" t="s">
        <v>56</v>
      </c>
      <c r="C10">
        <v>2.2259893576547403</v>
      </c>
      <c r="D10">
        <v>535.72077226638612</v>
      </c>
      <c r="E10">
        <v>505.49331665039028</v>
      </c>
      <c r="F10">
        <v>7419.0547599792462</v>
      </c>
      <c r="G10">
        <v>9.759942203760124</v>
      </c>
      <c r="H10">
        <v>504.06706237792952</v>
      </c>
      <c r="I10">
        <v>510.4073104858395</v>
      </c>
      <c r="J10">
        <v>1.1175121478736392</v>
      </c>
      <c r="K10">
        <v>444.70394420623711</v>
      </c>
      <c r="L10">
        <v>26.8672960599263</v>
      </c>
      <c r="M10">
        <v>-10.974127729733759</v>
      </c>
    </row>
    <row r="11" spans="1:13" x14ac:dyDescent="0.2">
      <c r="A11" s="1" t="s">
        <v>15</v>
      </c>
      <c r="B11" t="s">
        <v>54</v>
      </c>
      <c r="C11">
        <v>1.4440765587033513</v>
      </c>
      <c r="D11">
        <v>316.24347127278594</v>
      </c>
      <c r="E11">
        <v>508.83948160807233</v>
      </c>
      <c r="F11">
        <v>3857.8109141031887</v>
      </c>
      <c r="G11">
        <v>10.177535978953017</v>
      </c>
      <c r="H11">
        <v>506.75584629603742</v>
      </c>
      <c r="I11">
        <v>514.46971435546845</v>
      </c>
      <c r="J11">
        <v>2.3819074471791546</v>
      </c>
      <c r="K11">
        <v>146.78561916351291</v>
      </c>
      <c r="L11">
        <v>17.479315492841902</v>
      </c>
      <c r="M11">
        <v>-11.424172533882977</v>
      </c>
    </row>
    <row r="12" spans="1:13" x14ac:dyDescent="0.3">
      <c r="B12" t="s">
        <v>55</v>
      </c>
      <c r="C12">
        <v>1.7857428520110503</v>
      </c>
      <c r="D12">
        <v>92.178332328796088</v>
      </c>
      <c r="E12">
        <v>508.47658538818314</v>
      </c>
      <c r="F12">
        <v>1036.34230995178</v>
      </c>
      <c r="G12">
        <v>9.6553449630737127</v>
      </c>
      <c r="H12">
        <v>506.84980061848921</v>
      </c>
      <c r="I12">
        <v>522.65802764892533</v>
      </c>
      <c r="J12">
        <v>2.8108342329660974</v>
      </c>
      <c r="K12">
        <v>39.319289565086322</v>
      </c>
      <c r="L12">
        <v>15.03872073780401</v>
      </c>
      <c r="M12">
        <v>-4.6700684374028949</v>
      </c>
    </row>
    <row r="13" spans="1:13" x14ac:dyDescent="0.3">
      <c r="B13" t="s">
        <v>56</v>
      </c>
      <c r="C13">
        <v>1.4517016401745357</v>
      </c>
      <c r="D13">
        <v>126.16838001069543</v>
      </c>
      <c r="E13">
        <v>507.61235990978378</v>
      </c>
      <c r="F13">
        <v>1324.7066654023643</v>
      </c>
      <c r="G13">
        <v>8.8222791019238773</v>
      </c>
      <c r="H13">
        <v>505.59771728515602</v>
      </c>
      <c r="I13">
        <v>519.738824753534</v>
      </c>
      <c r="J13">
        <v>2.3496885924112196</v>
      </c>
      <c r="K13">
        <v>58.225681690942551</v>
      </c>
      <c r="L13">
        <v>16.663948408762558</v>
      </c>
      <c r="M13">
        <v>-5.8281654675801509</v>
      </c>
    </row>
    <row r="14" spans="1:13" x14ac:dyDescent="0.2">
      <c r="A14" s="1" t="s">
        <v>16</v>
      </c>
      <c r="B14" t="s">
        <v>54</v>
      </c>
      <c r="C14">
        <v>2.5316308591964924</v>
      </c>
      <c r="D14">
        <v>560.7116119384757</v>
      </c>
      <c r="E14">
        <v>506.40801798502582</v>
      </c>
      <c r="F14">
        <v>8921.1953938802089</v>
      </c>
      <c r="G14">
        <v>11.58993218739823</v>
      </c>
      <c r="H14">
        <v>504.29543457031235</v>
      </c>
      <c r="I14">
        <v>512.92180379231752</v>
      </c>
      <c r="J14">
        <v>1.8401310124567529</v>
      </c>
      <c r="K14">
        <v>284.49499184744656</v>
      </c>
      <c r="L14">
        <v>31.144664855230374</v>
      </c>
      <c r="M14">
        <v>-12.018181800842246</v>
      </c>
    </row>
    <row r="15" spans="1:13" x14ac:dyDescent="0.3">
      <c r="B15" t="s">
        <v>55</v>
      </c>
      <c r="C15">
        <v>2.811840237911488</v>
      </c>
      <c r="D15">
        <v>150.22445848252994</v>
      </c>
      <c r="E15">
        <v>508.55271063910561</v>
      </c>
      <c r="F15">
        <v>2122.4731055365642</v>
      </c>
      <c r="G15">
        <v>9.6834310425652195</v>
      </c>
      <c r="H15">
        <v>506.74793158637112</v>
      </c>
      <c r="I15">
        <v>520.17300754123232</v>
      </c>
      <c r="J15">
        <v>1.4871707521378981</v>
      </c>
      <c r="K15">
        <v>143.39382363855816</v>
      </c>
      <c r="L15">
        <v>23.65533884366349</v>
      </c>
      <c r="M15">
        <v>-4.888889829317713</v>
      </c>
    </row>
    <row r="16" spans="1:13" x14ac:dyDescent="0.3">
      <c r="B16" t="s">
        <v>56</v>
      </c>
      <c r="C16">
        <v>1.9072585231431656</v>
      </c>
      <c r="D16">
        <v>96.530483952274807</v>
      </c>
      <c r="E16">
        <v>511.61787018952526</v>
      </c>
      <c r="F16">
        <v>1392.075024428189</v>
      </c>
      <c r="G16">
        <v>11.300893490131054</v>
      </c>
      <c r="H16">
        <v>508.92405348557674</v>
      </c>
      <c r="I16">
        <v>521.37065294053798</v>
      </c>
      <c r="J16">
        <v>1.8056146138244171</v>
      </c>
      <c r="K16">
        <v>72.730785617121839</v>
      </c>
      <c r="L16">
        <v>24.492909208933462</v>
      </c>
      <c r="M16">
        <v>-3.081061013539625</v>
      </c>
    </row>
    <row r="17" spans="1:14" x14ac:dyDescent="0.2">
      <c r="A17" s="1" t="s">
        <v>17</v>
      </c>
      <c r="B17" t="s">
        <v>54</v>
      </c>
      <c r="C17">
        <v>2.0266109373420065</v>
      </c>
      <c r="D17">
        <v>1165.148417154948</v>
      </c>
      <c r="E17">
        <v>507.03166453043588</v>
      </c>
      <c r="F17">
        <v>12810.316703796387</v>
      </c>
      <c r="G17">
        <v>7.1026609341303457</v>
      </c>
      <c r="H17">
        <v>505.13235340947665</v>
      </c>
      <c r="I17">
        <v>510.56092834472634</v>
      </c>
      <c r="J17">
        <v>2.1089661866426419</v>
      </c>
      <c r="K17">
        <v>459.14640259742674</v>
      </c>
      <c r="L17">
        <v>20.000781774520831</v>
      </c>
      <c r="M17">
        <v>-37.060229102770428</v>
      </c>
    </row>
    <row r="18" spans="1:14" x14ac:dyDescent="0.3">
      <c r="B18" t="s">
        <v>55</v>
      </c>
      <c r="C18">
        <v>2.6897473957180966</v>
      </c>
      <c r="D18">
        <v>597.5341796875</v>
      </c>
      <c r="E18">
        <v>506.70853020163099</v>
      </c>
      <c r="F18">
        <v>5780.7069720099953</v>
      </c>
      <c r="G18">
        <v>6.244716924779552</v>
      </c>
      <c r="H18">
        <v>505.14454269409134</v>
      </c>
      <c r="I18">
        <v>508.73963120404369</v>
      </c>
      <c r="J18">
        <v>1.9329237061388318</v>
      </c>
      <c r="K18">
        <v>235.84166683870157</v>
      </c>
      <c r="L18">
        <v>18.144230246543849</v>
      </c>
      <c r="M18">
        <v>-25.297561824321708</v>
      </c>
    </row>
    <row r="19" spans="1:14" x14ac:dyDescent="0.3">
      <c r="B19" t="s">
        <v>56</v>
      </c>
      <c r="C19">
        <v>1.7748293915163555</v>
      </c>
      <c r="D19">
        <v>287.53280639648438</v>
      </c>
      <c r="E19">
        <v>508.18386650085421</v>
      </c>
      <c r="F19">
        <v>2522.253473520278</v>
      </c>
      <c r="G19">
        <v>6.0787188513525585</v>
      </c>
      <c r="H19">
        <v>507.07970755440834</v>
      </c>
      <c r="I19">
        <v>514.61129188537586</v>
      </c>
      <c r="J19">
        <v>1.7734752797311326</v>
      </c>
      <c r="K19">
        <v>172.86504095985012</v>
      </c>
      <c r="L19">
        <v>15.651044641222237</v>
      </c>
      <c r="M19">
        <v>-14.513792548860794</v>
      </c>
    </row>
    <row r="20" spans="1:14" x14ac:dyDescent="0.2">
      <c r="A20" s="1" t="s">
        <v>18</v>
      </c>
      <c r="B20" t="s">
        <v>54</v>
      </c>
      <c r="C20">
        <v>0.56637817354616427</v>
      </c>
      <c r="D20">
        <v>932.25901692708021</v>
      </c>
      <c r="N20" s="4"/>
    </row>
    <row r="21" spans="1:14" x14ac:dyDescent="0.3">
      <c r="A21" s="5" t="s">
        <v>57</v>
      </c>
      <c r="B21" t="s">
        <v>55</v>
      </c>
      <c r="C21">
        <v>1.1889840371789351</v>
      </c>
      <c r="D21">
        <v>348.13839530944762</v>
      </c>
    </row>
    <row r="22" spans="1:14" x14ac:dyDescent="0.3">
      <c r="B22" t="s">
        <v>56</v>
      </c>
      <c r="C22">
        <v>1.6240496220983363</v>
      </c>
      <c r="D22">
        <v>103.25042593068063</v>
      </c>
    </row>
    <row r="23" spans="1:14" x14ac:dyDescent="0.2">
      <c r="A23" s="1" t="s">
        <v>19</v>
      </c>
      <c r="B23" t="s">
        <v>54</v>
      </c>
      <c r="C23">
        <v>1.3585174022563382</v>
      </c>
      <c r="D23">
        <v>997.0308247227789</v>
      </c>
      <c r="E23">
        <v>506.83919303647917</v>
      </c>
      <c r="F23">
        <v>17541.062405493951</v>
      </c>
      <c r="G23">
        <v>11.867849996012971</v>
      </c>
      <c r="H23">
        <v>504.32383481917827</v>
      </c>
      <c r="I23">
        <v>509.57635694934453</v>
      </c>
      <c r="J23">
        <v>1.8412918467675448</v>
      </c>
      <c r="K23">
        <v>474.40914523216952</v>
      </c>
      <c r="L23">
        <v>39.089449265423902</v>
      </c>
      <c r="M23">
        <v>-15.369892793543142</v>
      </c>
    </row>
    <row r="24" spans="1:14" x14ac:dyDescent="0.3">
      <c r="B24" t="s">
        <v>55</v>
      </c>
      <c r="C24">
        <v>2.5497653915469725</v>
      </c>
      <c r="D24">
        <v>317.43771591186453</v>
      </c>
      <c r="E24">
        <v>507.19857635498022</v>
      </c>
      <c r="F24">
        <v>4978.6617919921864</v>
      </c>
      <c r="G24">
        <v>11.390612936019851</v>
      </c>
      <c r="H24">
        <v>504.71728515624972</v>
      </c>
      <c r="I24">
        <v>516.00265808105439</v>
      </c>
      <c r="J24">
        <v>2.0555258550141944</v>
      </c>
      <c r="K24">
        <v>144.447728006463</v>
      </c>
      <c r="L24">
        <v>32.277298174406297</v>
      </c>
      <c r="M24">
        <v>-6.8958531680859929</v>
      </c>
    </row>
    <row r="25" spans="1:14" x14ac:dyDescent="0.3">
      <c r="B25" t="s">
        <v>56</v>
      </c>
      <c r="C25">
        <v>3.2285749242885671</v>
      </c>
      <c r="D25">
        <v>168.99581225164934</v>
      </c>
      <c r="E25">
        <v>507.36282559098845</v>
      </c>
      <c r="F25">
        <v>2657.9774464574321</v>
      </c>
      <c r="G25">
        <v>11.498420846873275</v>
      </c>
      <c r="H25">
        <v>504.69522312709245</v>
      </c>
      <c r="I25">
        <v>520.51147460937477</v>
      </c>
      <c r="J25">
        <v>2.2483734510563003</v>
      </c>
      <c r="K25">
        <v>73.398729430304485</v>
      </c>
      <c r="L25">
        <v>28.868028358176858</v>
      </c>
      <c r="M25">
        <v>-4.3045226953647715</v>
      </c>
    </row>
    <row r="26" spans="1:14" x14ac:dyDescent="0.2">
      <c r="A26" s="1" t="s">
        <v>20</v>
      </c>
      <c r="B26" t="s">
        <v>54</v>
      </c>
      <c r="C26">
        <v>2.908823697379495</v>
      </c>
      <c r="D26">
        <v>460.77683017128328</v>
      </c>
      <c r="E26">
        <v>507.09263209292743</v>
      </c>
      <c r="F26">
        <v>3738.1077467265868</v>
      </c>
      <c r="G26">
        <v>6.078427377500029</v>
      </c>
      <c r="H26">
        <v>505.19665687962572</v>
      </c>
      <c r="I26">
        <v>509.24035644531233</v>
      </c>
      <c r="J26">
        <v>1.7884354967819984</v>
      </c>
      <c r="K26">
        <v>257.83286973049729</v>
      </c>
      <c r="L26">
        <v>12.426946575577153</v>
      </c>
      <c r="M26">
        <v>-29.100470310932838</v>
      </c>
    </row>
    <row r="27" spans="1:14" x14ac:dyDescent="0.3">
      <c r="B27" t="s">
        <v>55</v>
      </c>
      <c r="C27">
        <v>2.2724234971629786</v>
      </c>
      <c r="D27">
        <v>304.48188259727021</v>
      </c>
      <c r="E27">
        <v>505.99648244757356</v>
      </c>
      <c r="F27">
        <v>2335.7126191791722</v>
      </c>
      <c r="G27">
        <v>5.6299511758904668</v>
      </c>
      <c r="H27">
        <v>504.62497751336309</v>
      </c>
      <c r="I27">
        <v>510.2158781352793</v>
      </c>
      <c r="J27">
        <v>1.4291344441865597</v>
      </c>
      <c r="K27">
        <v>187.51873899760955</v>
      </c>
      <c r="L27">
        <v>12.316529474760317</v>
      </c>
      <c r="M27">
        <v>-18.682439076273027</v>
      </c>
    </row>
    <row r="28" spans="1:14" x14ac:dyDescent="0.3">
      <c r="B28" t="s">
        <v>56</v>
      </c>
      <c r="C28">
        <v>2.9556406212799833</v>
      </c>
      <c r="D28">
        <v>194.23419469197543</v>
      </c>
      <c r="E28">
        <v>508.42427062988259</v>
      </c>
      <c r="F28">
        <v>1602.1631474812805</v>
      </c>
      <c r="G28">
        <v>5.4536569913228323</v>
      </c>
      <c r="H28">
        <v>507.21665219907374</v>
      </c>
      <c r="I28">
        <v>513.88508504231743</v>
      </c>
      <c r="J28">
        <v>1.3439448527221001</v>
      </c>
      <c r="K28">
        <v>142.60317802429174</v>
      </c>
      <c r="L28">
        <v>12.431699028721519</v>
      </c>
      <c r="M28">
        <v>-11.931052419874376</v>
      </c>
    </row>
    <row r="29" spans="1:14" x14ac:dyDescent="0.2">
      <c r="A29" s="1" t="s">
        <v>21</v>
      </c>
      <c r="B29" t="s">
        <v>54</v>
      </c>
      <c r="C29">
        <v>1.7528980090742659</v>
      </c>
      <c r="D29">
        <v>823.22807838176766</v>
      </c>
      <c r="E29">
        <v>507.75455553778266</v>
      </c>
      <c r="F29">
        <v>8570.0752742372715</v>
      </c>
      <c r="G29">
        <v>7.1013990106253742</v>
      </c>
      <c r="H29">
        <v>505.87678963797407</v>
      </c>
      <c r="I29">
        <v>511.21653379242969</v>
      </c>
      <c r="J29">
        <v>1.7769841222927441</v>
      </c>
      <c r="K29">
        <v>487.73877214563288</v>
      </c>
      <c r="L29">
        <v>15.17820651190617</v>
      </c>
      <c r="M29">
        <v>-37.58360414845599</v>
      </c>
    </row>
    <row r="30" spans="1:14" x14ac:dyDescent="0.3">
      <c r="B30" t="s">
        <v>55</v>
      </c>
      <c r="C30">
        <v>1.9328601836553314</v>
      </c>
      <c r="D30">
        <v>406.19300231933539</v>
      </c>
      <c r="E30">
        <v>506.75346883137979</v>
      </c>
      <c r="F30">
        <v>3646.5080037434877</v>
      </c>
      <c r="G30">
        <v>6.5312814712524387</v>
      </c>
      <c r="H30">
        <v>505.23546956380159</v>
      </c>
      <c r="I30">
        <v>511.13474934895805</v>
      </c>
      <c r="J30">
        <v>1.4403986732164982</v>
      </c>
      <c r="K30">
        <v>300.49100392659477</v>
      </c>
      <c r="L30">
        <v>14.142094230651805</v>
      </c>
      <c r="M30">
        <v>-21.403256479899049</v>
      </c>
    </row>
    <row r="31" spans="1:14" x14ac:dyDescent="0.3">
      <c r="B31" t="s">
        <v>56</v>
      </c>
      <c r="C31">
        <v>1.8437133706450637</v>
      </c>
      <c r="D31">
        <v>325.35022676908011</v>
      </c>
      <c r="E31">
        <v>506.12618549053457</v>
      </c>
      <c r="F31">
        <v>2899.379439133862</v>
      </c>
      <c r="G31">
        <v>6.0350861182579596</v>
      </c>
      <c r="H31">
        <v>504.93039409930867</v>
      </c>
      <c r="I31">
        <v>511.37697894756599</v>
      </c>
      <c r="J31">
        <v>0.98958200674790353</v>
      </c>
      <c r="K31">
        <v>323.41680247967025</v>
      </c>
      <c r="L31">
        <v>14.687715181937543</v>
      </c>
      <c r="M31">
        <v>-16.582064417692305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E90AC-4AEB-4049-9047-DCFED66E57B5}">
  <dimension ref="A1:N38"/>
  <sheetViews>
    <sheetView workbookViewId="0">
      <selection activeCell="F34" sqref="F34"/>
    </sheetView>
  </sheetViews>
  <sheetFormatPr defaultRowHeight="16.5" x14ac:dyDescent="0.3"/>
  <cols>
    <col min="1" max="1" width="17.625" bestFit="1" customWidth="1"/>
  </cols>
  <sheetData>
    <row r="1" spans="1:14" s="21" customFormat="1" x14ac:dyDescent="0.3">
      <c r="A1" s="21" t="s">
        <v>33</v>
      </c>
      <c r="C1" s="21" t="s">
        <v>48</v>
      </c>
      <c r="D1" s="21" t="s">
        <v>80</v>
      </c>
      <c r="E1" s="21" t="s">
        <v>44</v>
      </c>
      <c r="F1" s="21" t="s">
        <v>49</v>
      </c>
      <c r="G1" s="21" t="s">
        <v>45</v>
      </c>
      <c r="H1" s="21" t="s">
        <v>50</v>
      </c>
      <c r="I1" s="21" t="s">
        <v>51</v>
      </c>
      <c r="J1" s="21" t="s">
        <v>52</v>
      </c>
      <c r="K1" s="21" t="s">
        <v>46</v>
      </c>
      <c r="L1" s="21" t="s">
        <v>47</v>
      </c>
      <c r="M1" s="21" t="s">
        <v>53</v>
      </c>
    </row>
    <row r="2" spans="1:14" x14ac:dyDescent="0.2">
      <c r="A2" s="1" t="s">
        <v>34</v>
      </c>
      <c r="B2" t="s">
        <v>54</v>
      </c>
      <c r="C2">
        <v>0.81811887566234198</v>
      </c>
      <c r="D2">
        <v>389.58735758463496</v>
      </c>
      <c r="E2">
        <v>511.11482645670554</v>
      </c>
      <c r="F2">
        <v>8743.0131510416668</v>
      </c>
      <c r="G2">
        <v>19.062757174173939</v>
      </c>
      <c r="H2">
        <v>506.19875691731755</v>
      </c>
      <c r="I2">
        <v>520.13979492187491</v>
      </c>
      <c r="J2">
        <v>3.6837651491165122</v>
      </c>
      <c r="K2">
        <v>92.931460062662609</v>
      </c>
      <c r="L2">
        <v>35.652967834472612</v>
      </c>
      <c r="M2">
        <v>-8.351555061340326</v>
      </c>
    </row>
    <row r="3" spans="1:14" x14ac:dyDescent="0.3">
      <c r="B3" t="s">
        <v>55</v>
      </c>
      <c r="C3">
        <v>1.0355197441675461</v>
      </c>
      <c r="D3">
        <v>234.11863708496031</v>
      </c>
      <c r="E3">
        <v>511.0948944091794</v>
      </c>
      <c r="F3">
        <v>5062.7140502929688</v>
      </c>
      <c r="G3">
        <v>17.930580663680963</v>
      </c>
      <c r="H3">
        <v>506.41134643554653</v>
      </c>
      <c r="I3">
        <v>530.09814758300774</v>
      </c>
      <c r="J3">
        <v>4.0386182069778407</v>
      </c>
      <c r="K3">
        <v>50.644946289062446</v>
      </c>
      <c r="L3">
        <v>34.97729925675818</v>
      </c>
      <c r="M3">
        <v>-4.9003764932805787</v>
      </c>
    </row>
    <row r="4" spans="1:14" x14ac:dyDescent="0.3">
      <c r="B4" t="s">
        <v>56</v>
      </c>
      <c r="C4">
        <v>0.92486469597468868</v>
      </c>
      <c r="D4">
        <v>135.67706782023052</v>
      </c>
      <c r="E4">
        <v>510.90888264973927</v>
      </c>
      <c r="F4">
        <v>2827.1562927246064</v>
      </c>
      <c r="G4">
        <v>16.771267286936393</v>
      </c>
      <c r="H4">
        <v>507.32147216796852</v>
      </c>
      <c r="I4">
        <v>528.2114339192708</v>
      </c>
      <c r="J4">
        <v>4.1631416638692151</v>
      </c>
      <c r="K4">
        <v>30.120843172073339</v>
      </c>
      <c r="L4">
        <v>31.614758404818392</v>
      </c>
      <c r="M4">
        <v>-3.1742921850897998</v>
      </c>
    </row>
    <row r="5" spans="1:14" x14ac:dyDescent="0.2">
      <c r="A5" s="1" t="s">
        <v>35</v>
      </c>
      <c r="B5" t="s">
        <v>54</v>
      </c>
      <c r="C5">
        <v>1.0081325477216836</v>
      </c>
      <c r="D5">
        <v>167.60704153555349</v>
      </c>
    </row>
    <row r="6" spans="1:14" x14ac:dyDescent="0.3">
      <c r="A6" s="5" t="s">
        <v>57</v>
      </c>
      <c r="B6" t="s">
        <v>55</v>
      </c>
      <c r="C6">
        <v>1.1229186408821887</v>
      </c>
      <c r="D6">
        <v>97.613517761230284</v>
      </c>
      <c r="N6" s="4"/>
    </row>
    <row r="7" spans="1:14" x14ac:dyDescent="0.3">
      <c r="B7" t="s">
        <v>56</v>
      </c>
      <c r="C7">
        <v>0.99222801156385632</v>
      </c>
      <c r="D7">
        <v>157.77586191350713</v>
      </c>
    </row>
    <row r="8" spans="1:14" x14ac:dyDescent="0.2">
      <c r="A8" s="1" t="s">
        <v>36</v>
      </c>
      <c r="B8" t="s">
        <v>54</v>
      </c>
      <c r="C8">
        <v>1.0794404944779306</v>
      </c>
      <c r="D8">
        <v>1105.4853959517045</v>
      </c>
      <c r="E8">
        <v>511.19091935591229</v>
      </c>
      <c r="F8">
        <v>15994.364191228693</v>
      </c>
      <c r="G8">
        <v>11.416164443606391</v>
      </c>
      <c r="H8">
        <v>506.16743396577345</v>
      </c>
      <c r="I8">
        <v>517.71734328496996</v>
      </c>
      <c r="J8">
        <v>2.2012302306565341</v>
      </c>
      <c r="K8">
        <v>532.29575521295658</v>
      </c>
      <c r="L8">
        <v>26.057547705514043</v>
      </c>
      <c r="M8">
        <v>-32.460231735592757</v>
      </c>
    </row>
    <row r="9" spans="1:14" x14ac:dyDescent="0.3">
      <c r="B9" t="s">
        <v>55</v>
      </c>
      <c r="C9">
        <v>2.4679178389752083</v>
      </c>
      <c r="D9">
        <v>655.18892728365381</v>
      </c>
      <c r="E9">
        <v>507.93138709435061</v>
      </c>
      <c r="F9">
        <v>8363.755258413461</v>
      </c>
      <c r="G9">
        <v>9.7086914869455008</v>
      </c>
      <c r="H9">
        <v>506.10575358072879</v>
      </c>
      <c r="I9">
        <v>517.18734036959108</v>
      </c>
      <c r="J9">
        <v>1.6887594094643177</v>
      </c>
      <c r="K9">
        <v>416.52742356520383</v>
      </c>
      <c r="L9">
        <v>23.144521639897238</v>
      </c>
      <c r="M9">
        <v>-21.433307280907236</v>
      </c>
    </row>
    <row r="10" spans="1:14" x14ac:dyDescent="0.3">
      <c r="B10" t="s">
        <v>56</v>
      </c>
      <c r="C10">
        <v>1.5025840274966396</v>
      </c>
      <c r="D10">
        <v>633.87189592633933</v>
      </c>
      <c r="E10">
        <v>507.56728363037081</v>
      </c>
      <c r="F10">
        <v>8243.4619576590394</v>
      </c>
      <c r="G10">
        <v>9.1214205707822398</v>
      </c>
      <c r="H10">
        <v>505.7377050781248</v>
      </c>
      <c r="I10">
        <v>517.05538940429665</v>
      </c>
      <c r="J10">
        <v>1.4657977798155348</v>
      </c>
      <c r="K10">
        <v>475.44434329441532</v>
      </c>
      <c r="L10">
        <v>23.024983814784409</v>
      </c>
      <c r="M10">
        <v>-19.907634581838298</v>
      </c>
    </row>
    <row r="11" spans="1:14" x14ac:dyDescent="0.2">
      <c r="A11" s="1" t="s">
        <v>37</v>
      </c>
      <c r="B11" t="s">
        <v>54</v>
      </c>
      <c r="C11">
        <v>1.0623197784438259</v>
      </c>
      <c r="D11">
        <v>301.32425242456895</v>
      </c>
      <c r="E11">
        <v>507.58617953596411</v>
      </c>
      <c r="F11">
        <v>6581.6632795662717</v>
      </c>
      <c r="G11">
        <v>18.009923573197941</v>
      </c>
      <c r="H11">
        <v>504.33037067281771</v>
      </c>
      <c r="I11">
        <v>524.08857043036085</v>
      </c>
      <c r="J11">
        <v>2.429716784378575</v>
      </c>
      <c r="K11">
        <v>116.26302929582245</v>
      </c>
      <c r="L11">
        <v>39.27294778823849</v>
      </c>
      <c r="M11">
        <v>-6.0657304227352089</v>
      </c>
    </row>
    <row r="12" spans="1:14" x14ac:dyDescent="0.3">
      <c r="B12" t="s">
        <v>55</v>
      </c>
      <c r="C12">
        <v>1.2588098472286451</v>
      </c>
      <c r="D12">
        <v>250.3662109375</v>
      </c>
      <c r="E12">
        <v>508.69332885742159</v>
      </c>
      <c r="F12">
        <v>4936.3789524078366</v>
      </c>
      <c r="G12">
        <v>17.446616840362516</v>
      </c>
      <c r="H12">
        <v>505.77358398437462</v>
      </c>
      <c r="I12">
        <v>525.11066894531234</v>
      </c>
      <c r="J12">
        <v>3.3990697979926998</v>
      </c>
      <c r="K12">
        <v>128.28927347660039</v>
      </c>
      <c r="L12">
        <v>35.736872990926067</v>
      </c>
      <c r="M12">
        <v>-6.8073467413584208</v>
      </c>
    </row>
    <row r="13" spans="1:14" x14ac:dyDescent="0.3">
      <c r="B13" t="s">
        <v>56</v>
      </c>
      <c r="C13">
        <v>1.0462663462799084</v>
      </c>
      <c r="D13">
        <v>175.60686383928572</v>
      </c>
      <c r="E13">
        <v>508.99797130766325</v>
      </c>
      <c r="F13">
        <v>4046.5577101934509</v>
      </c>
      <c r="G13">
        <v>20.560500235784552</v>
      </c>
      <c r="H13">
        <v>506.08201962425568</v>
      </c>
      <c r="I13">
        <v>527.09393891834054</v>
      </c>
      <c r="J13">
        <v>4.0025955353464289</v>
      </c>
      <c r="K13">
        <v>74.556693724223365</v>
      </c>
      <c r="L13">
        <v>36.453308868408165</v>
      </c>
      <c r="M13">
        <v>-4.1305404663085881</v>
      </c>
    </row>
    <row r="14" spans="1:14" x14ac:dyDescent="0.2">
      <c r="A14" s="1" t="s">
        <v>38</v>
      </c>
      <c r="B14" t="s">
        <v>54</v>
      </c>
      <c r="C14">
        <v>1.3955469229257595</v>
      </c>
      <c r="D14">
        <v>1781.298828125</v>
      </c>
      <c r="E14">
        <v>507.48955566406221</v>
      </c>
      <c r="F14">
        <v>26187.304648437501</v>
      </c>
      <c r="G14">
        <v>9.8521778297424127</v>
      </c>
      <c r="H14">
        <v>505.65001220703101</v>
      </c>
      <c r="I14">
        <v>509.64398681640597</v>
      </c>
      <c r="J14">
        <v>1.5147126150131178</v>
      </c>
      <c r="K14">
        <v>990.06658447265534</v>
      </c>
      <c r="L14">
        <v>29.78574501037594</v>
      </c>
      <c r="M14">
        <v>-40.505010566711391</v>
      </c>
    </row>
    <row r="15" spans="1:14" x14ac:dyDescent="0.3">
      <c r="B15" t="s">
        <v>55</v>
      </c>
      <c r="C15">
        <v>2.498881975064172</v>
      </c>
      <c r="D15">
        <v>854.57938058035711</v>
      </c>
      <c r="E15">
        <v>506.96938432965908</v>
      </c>
      <c r="F15">
        <v>10691.241463797433</v>
      </c>
      <c r="G15">
        <v>8.4032734802790916</v>
      </c>
      <c r="H15">
        <v>505.45327322823624</v>
      </c>
      <c r="I15">
        <v>510.00158255440817</v>
      </c>
      <c r="J15">
        <v>1.223124793597627</v>
      </c>
      <c r="K15">
        <v>568.55188751220635</v>
      </c>
      <c r="L15">
        <v>25.6561024005596</v>
      </c>
      <c r="M15">
        <v>-24.880548477172791</v>
      </c>
    </row>
    <row r="16" spans="1:14" x14ac:dyDescent="0.3">
      <c r="B16" t="s">
        <v>56</v>
      </c>
      <c r="C16">
        <v>1.9758631296282281</v>
      </c>
      <c r="D16">
        <v>435.42044503348217</v>
      </c>
      <c r="E16">
        <v>507.67761121477372</v>
      </c>
      <c r="F16">
        <v>5820.9669156755717</v>
      </c>
      <c r="G16">
        <v>8.810627205031242</v>
      </c>
      <c r="H16">
        <v>506.16834904597334</v>
      </c>
      <c r="I16">
        <v>514.8986707414897</v>
      </c>
      <c r="J16">
        <v>1.3982903701918434</v>
      </c>
      <c r="K16">
        <v>295.56817572457396</v>
      </c>
      <c r="L16">
        <v>24.476659604481249</v>
      </c>
      <c r="M16">
        <v>-12.279991443668068</v>
      </c>
    </row>
    <row r="17" spans="1:13" x14ac:dyDescent="0.2">
      <c r="A17" s="1" t="s">
        <v>39</v>
      </c>
      <c r="B17" t="s">
        <v>54</v>
      </c>
      <c r="C17">
        <v>1.5737076306195013</v>
      </c>
      <c r="D17">
        <v>1230.7117603443271</v>
      </c>
      <c r="E17">
        <v>506.52095766420689</v>
      </c>
      <c r="F17">
        <v>14195.488680239077</v>
      </c>
      <c r="G17">
        <v>8.2760719016746194</v>
      </c>
      <c r="H17">
        <v>504.50765426070569</v>
      </c>
      <c r="I17">
        <v>508.40138301142912</v>
      </c>
      <c r="J17">
        <v>1.9149870872497514</v>
      </c>
      <c r="K17">
        <v>553.2350452564375</v>
      </c>
      <c r="L17">
        <v>19.905698069819671</v>
      </c>
      <c r="M17">
        <v>-45.953057748300019</v>
      </c>
    </row>
    <row r="18" spans="1:13" x14ac:dyDescent="0.3">
      <c r="B18" t="s">
        <v>55</v>
      </c>
      <c r="C18">
        <v>2.0942209604047419</v>
      </c>
      <c r="D18">
        <v>579.93035567434185</v>
      </c>
      <c r="E18">
        <v>509.68353110865513</v>
      </c>
      <c r="F18">
        <v>6725.3713740298617</v>
      </c>
      <c r="G18">
        <v>7.9691731051394754</v>
      </c>
      <c r="H18">
        <v>508.58137422449408</v>
      </c>
      <c r="I18">
        <v>512.66603936089371</v>
      </c>
      <c r="J18">
        <v>2.261180278502009</v>
      </c>
      <c r="K18">
        <v>245.52236918399174</v>
      </c>
      <c r="L18">
        <v>19.508257442050468</v>
      </c>
      <c r="M18">
        <v>-25.714810106489359</v>
      </c>
    </row>
    <row r="19" spans="1:13" x14ac:dyDescent="0.3">
      <c r="B19" t="s">
        <v>56</v>
      </c>
      <c r="C19">
        <v>1.704763129888857</v>
      </c>
      <c r="D19">
        <v>539.35175356657612</v>
      </c>
      <c r="E19">
        <v>506.7332551375676</v>
      </c>
      <c r="F19">
        <v>6950.047968325408</v>
      </c>
      <c r="G19">
        <v>8.4424351194630383</v>
      </c>
      <c r="H19">
        <v>504.84502618963035</v>
      </c>
      <c r="I19">
        <v>510.46579642917766</v>
      </c>
      <c r="J19">
        <v>1.9431996267774803</v>
      </c>
      <c r="K19">
        <v>251.86292308309768</v>
      </c>
      <c r="L19">
        <v>23.270444739948587</v>
      </c>
      <c r="M19">
        <v>-18.512411323460611</v>
      </c>
    </row>
    <row r="20" spans="1:13" x14ac:dyDescent="0.2">
      <c r="A20" s="1" t="s">
        <v>40</v>
      </c>
      <c r="B20" t="s">
        <v>54</v>
      </c>
      <c r="C20">
        <v>1.343984649986786</v>
      </c>
      <c r="D20">
        <v>681.63735640676316</v>
      </c>
      <c r="E20">
        <v>506.8199029219773</v>
      </c>
      <c r="F20">
        <v>7812.2309313322367</v>
      </c>
      <c r="G20">
        <v>8.072594441865613</v>
      </c>
      <c r="H20">
        <v>505.27533601459663</v>
      </c>
      <c r="I20">
        <v>510.42565917968722</v>
      </c>
      <c r="J20">
        <v>1.2788019619489945</v>
      </c>
      <c r="K20">
        <v>453.84397165398804</v>
      </c>
      <c r="L20">
        <v>21.486812290392368</v>
      </c>
      <c r="M20">
        <v>-22.951533568532795</v>
      </c>
    </row>
    <row r="21" spans="1:13" x14ac:dyDescent="0.3">
      <c r="B21" t="s">
        <v>55</v>
      </c>
      <c r="C21">
        <v>1.7877729373642708</v>
      </c>
      <c r="D21">
        <v>373.47087338096151</v>
      </c>
      <c r="E21">
        <v>506.90906725431705</v>
      </c>
      <c r="F21">
        <v>3714.8131739967735</v>
      </c>
      <c r="G21">
        <v>7.2218618643911219</v>
      </c>
      <c r="H21">
        <v>505.63875445197579</v>
      </c>
      <c r="I21">
        <v>513.20013106496663</v>
      </c>
      <c r="J21">
        <v>1.3660440742969486</v>
      </c>
      <c r="K21">
        <v>244.27156448364218</v>
      </c>
      <c r="L21">
        <v>19.308271567026733</v>
      </c>
      <c r="M21">
        <v>-14.886184520191575</v>
      </c>
    </row>
    <row r="22" spans="1:13" x14ac:dyDescent="0.3">
      <c r="B22" t="s">
        <v>56</v>
      </c>
      <c r="C22">
        <v>1.7228312303623921</v>
      </c>
      <c r="D22">
        <v>163.56829194099615</v>
      </c>
      <c r="E22">
        <v>509.04756509104061</v>
      </c>
      <c r="F22">
        <v>2122.5094348538282</v>
      </c>
      <c r="G22">
        <v>10.462077649434377</v>
      </c>
      <c r="H22">
        <v>507.24771644329189</v>
      </c>
      <c r="I22">
        <v>525.3049804687497</v>
      </c>
      <c r="J22">
        <v>1.4296227212875081</v>
      </c>
      <c r="K22">
        <v>106.38154340559423</v>
      </c>
      <c r="L22">
        <v>24.068876361846876</v>
      </c>
      <c r="M22">
        <v>-5.7884384334087287</v>
      </c>
    </row>
    <row r="23" spans="1:13" x14ac:dyDescent="0.2">
      <c r="A23" s="1" t="s">
        <v>41</v>
      </c>
      <c r="B23" t="s">
        <v>54</v>
      </c>
      <c r="C23">
        <v>2.0996241895320198</v>
      </c>
      <c r="D23">
        <v>924.79151153564067</v>
      </c>
      <c r="E23">
        <v>506.47468784877213</v>
      </c>
      <c r="F23">
        <v>11184.273171561104</v>
      </c>
      <c r="G23">
        <v>8.1726476805550679</v>
      </c>
      <c r="H23">
        <v>504.5493055071147</v>
      </c>
      <c r="I23">
        <v>509.4570770263669</v>
      </c>
      <c r="J23">
        <v>1.5006679019757638</v>
      </c>
      <c r="K23">
        <v>533.68094362531349</v>
      </c>
      <c r="L23">
        <v>21.938449348722138</v>
      </c>
      <c r="M23">
        <v>-29.189007111958055</v>
      </c>
    </row>
    <row r="24" spans="1:13" x14ac:dyDescent="0.3">
      <c r="B24" t="s">
        <v>55</v>
      </c>
      <c r="C24">
        <v>2.5140000563557927</v>
      </c>
      <c r="D24">
        <v>634.3993469238269</v>
      </c>
      <c r="E24">
        <v>506.87969512939418</v>
      </c>
      <c r="F24">
        <v>7231.0275329589831</v>
      </c>
      <c r="G24">
        <v>8.3314792156219397</v>
      </c>
      <c r="H24">
        <v>504.68791760896323</v>
      </c>
      <c r="I24">
        <v>513.54627990722634</v>
      </c>
      <c r="J24">
        <v>1.7532643795013385</v>
      </c>
      <c r="K24">
        <v>298.91190586090045</v>
      </c>
      <c r="L24">
        <v>20.85530509948725</v>
      </c>
      <c r="M24">
        <v>-23.374350130557968</v>
      </c>
    </row>
    <row r="25" spans="1:13" x14ac:dyDescent="0.3">
      <c r="B25" t="s">
        <v>56</v>
      </c>
      <c r="C25">
        <v>1.4562929134769993</v>
      </c>
      <c r="D25">
        <v>505.97299194335875</v>
      </c>
      <c r="E25">
        <v>507.51401809166191</v>
      </c>
      <c r="F25">
        <v>5759.0965976057378</v>
      </c>
      <c r="G25">
        <v>8.261401751945753</v>
      </c>
      <c r="H25">
        <v>505.46775660021518</v>
      </c>
      <c r="I25">
        <v>515.15099045325951</v>
      </c>
      <c r="J25">
        <v>1.8482451870523617</v>
      </c>
      <c r="K25">
        <v>232.01406478881796</v>
      </c>
      <c r="L25">
        <v>20.322727269139744</v>
      </c>
      <c r="M25">
        <v>-18.920951021128655</v>
      </c>
    </row>
    <row r="26" spans="1:13" x14ac:dyDescent="0.2">
      <c r="A26" s="1" t="s">
        <v>42</v>
      </c>
      <c r="B26" t="s">
        <v>54</v>
      </c>
      <c r="C26">
        <v>1.1138458169370646</v>
      </c>
      <c r="D26">
        <v>1156.75048828125</v>
      </c>
      <c r="E26">
        <v>508.22696166992159</v>
      </c>
      <c r="F26">
        <v>16046.522534179687</v>
      </c>
      <c r="G26">
        <v>10.536047782897908</v>
      </c>
      <c r="H26">
        <v>505.6500097656247</v>
      </c>
      <c r="I26">
        <v>512.2787353515622</v>
      </c>
      <c r="J26">
        <v>2.2694558715820259</v>
      </c>
      <c r="K26">
        <v>438.85467895507776</v>
      </c>
      <c r="L26">
        <v>22.622562255859329</v>
      </c>
      <c r="M26">
        <v>-37.76384010314937</v>
      </c>
    </row>
    <row r="27" spans="1:13" x14ac:dyDescent="0.3">
      <c r="B27" t="s">
        <v>55</v>
      </c>
      <c r="C27">
        <v>2.1860002496693607</v>
      </c>
      <c r="D27">
        <v>562.6054243607955</v>
      </c>
      <c r="E27">
        <v>508.32371382279786</v>
      </c>
      <c r="F27">
        <v>7922.774192116477</v>
      </c>
      <c r="G27">
        <v>9.8984036445617445</v>
      </c>
      <c r="H27">
        <v>505.45651522549684</v>
      </c>
      <c r="I27">
        <v>514.21665815873553</v>
      </c>
      <c r="J27">
        <v>2.3039500225673999</v>
      </c>
      <c r="K27">
        <v>205.29769342595839</v>
      </c>
      <c r="L27">
        <v>21.747471029108173</v>
      </c>
      <c r="M27">
        <v>-18.127924138849377</v>
      </c>
    </row>
    <row r="28" spans="1:13" x14ac:dyDescent="0.3">
      <c r="B28" t="s">
        <v>56</v>
      </c>
      <c r="C28">
        <v>1.8258840688044073</v>
      </c>
      <c r="D28">
        <v>387.55355342741933</v>
      </c>
      <c r="E28">
        <v>507.01920638545852</v>
      </c>
      <c r="F28">
        <v>4845.8139569682462</v>
      </c>
      <c r="G28">
        <v>8.9926459866185198</v>
      </c>
      <c r="H28">
        <v>505.24875284830705</v>
      </c>
      <c r="I28">
        <v>511.93581857988886</v>
      </c>
      <c r="J28">
        <v>1.8287426156382365</v>
      </c>
      <c r="K28">
        <v>221.77045106887792</v>
      </c>
      <c r="L28">
        <v>22.088540661719499</v>
      </c>
      <c r="M28">
        <v>-12.945539195691344</v>
      </c>
    </row>
    <row r="29" spans="1:13" x14ac:dyDescent="0.2">
      <c r="A29" s="1" t="s">
        <v>43</v>
      </c>
      <c r="B29" t="s">
        <v>54</v>
      </c>
      <c r="C29">
        <v>1.3552722555471339</v>
      </c>
      <c r="D29">
        <v>361.4446092085397</v>
      </c>
    </row>
    <row r="30" spans="1:13" x14ac:dyDescent="0.3">
      <c r="A30" s="5" t="s">
        <v>57</v>
      </c>
      <c r="B30" t="s">
        <v>55</v>
      </c>
      <c r="C30">
        <v>1.5784925851905283</v>
      </c>
      <c r="D30">
        <v>182.91012649536043</v>
      </c>
    </row>
    <row r="31" spans="1:13" x14ac:dyDescent="0.3">
      <c r="B31" t="s">
        <v>56</v>
      </c>
      <c r="C31">
        <v>1.5490257988778933</v>
      </c>
      <c r="D31">
        <v>123.09162470499635</v>
      </c>
    </row>
    <row r="38" spans="14:14" x14ac:dyDescent="0.3">
      <c r="N38" s="4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PPR</vt:lpstr>
      <vt:lpstr>DL</vt:lpstr>
      <vt:lpstr>VL</vt:lpstr>
      <vt:lpstr>DM</vt:lpstr>
      <vt:lpstr>VM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YOUNGEUN LEE</dc:creator>
  <cp:lastModifiedBy>YOUNGEUN LEE</cp:lastModifiedBy>
  <dcterms:created xsi:type="dcterms:W3CDTF">2024-04-29T05:30:13Z</dcterms:created>
  <dcterms:modified xsi:type="dcterms:W3CDTF">2024-05-14T12:59:09Z</dcterms:modified>
</cp:coreProperties>
</file>