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va/Documents/Python/SPSynapse/data/"/>
    </mc:Choice>
  </mc:AlternateContent>
  <xr:revisionPtr revIDLastSave="0" documentId="13_ncr:1_{4F5675D9-E10C-AC43-84AF-788E84214616}" xr6:coauthVersionLast="47" xr6:coauthVersionMax="47" xr10:uidLastSave="{00000000-0000-0000-0000-000000000000}"/>
  <bookViews>
    <workbookView xWindow="0" yWindow="760" windowWidth="30240" windowHeight="17740" xr2:uid="{1EF7CBA4-F09D-4C81-ABAC-40A71151C1BF}"/>
  </bookViews>
  <sheets>
    <sheet name="PPR" sheetId="6" r:id="rId1"/>
    <sheet name="DL" sheetId="2" r:id="rId2"/>
    <sheet name="VL" sheetId="3" r:id="rId3"/>
    <sheet name="DM" sheetId="4" r:id="rId4"/>
    <sheet name="V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6" l="1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H51" i="6"/>
  <c r="G51" i="6"/>
  <c r="G46" i="6"/>
  <c r="H46" i="6"/>
  <c r="G47" i="6"/>
  <c r="H47" i="6"/>
  <c r="G48" i="6"/>
  <c r="H48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H21" i="6"/>
  <c r="G21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H2" i="6"/>
  <c r="G2" i="6"/>
</calcChain>
</file>

<file path=xl/sharedStrings.xml><?xml version="1.0" encoding="utf-8"?>
<sst xmlns="http://schemas.openxmlformats.org/spreadsheetml/2006/main" count="303" uniqueCount="88">
  <si>
    <t>DL</t>
    <phoneticPr fontId="1" type="noConversion"/>
  </si>
  <si>
    <t>DM</t>
    <phoneticPr fontId="1" type="noConversion"/>
  </si>
  <si>
    <t>VL</t>
    <phoneticPr fontId="1" type="noConversion"/>
  </si>
  <si>
    <t>VM</t>
    <phoneticPr fontId="1" type="noConversion"/>
  </si>
  <si>
    <t>Time of peak</t>
  </si>
  <si>
    <t>Half-width (ms)</t>
  </si>
  <si>
    <t>Rise slope</t>
  </si>
  <si>
    <t>Decay time</t>
  </si>
  <si>
    <t>PPR</t>
  </si>
  <si>
    <t>Area(pA*ms)</t>
  </si>
  <si>
    <t xml:space="preserve"> Time of maximum rise slope (ms) 500ms=Stimulation apply time</t>
  </si>
  <si>
    <t xml:space="preserve"> Time of maximum decay slope (ms) 500ms=Stimulation apply time</t>
  </si>
  <si>
    <t>Rise time</t>
  </si>
  <si>
    <t>Decay slope</t>
  </si>
  <si>
    <t>Base</t>
  </si>
  <si>
    <t>Dorsolateral GPe</t>
    <phoneticPr fontId="1" type="noConversion"/>
  </si>
  <si>
    <t>Ventrolateral GPe</t>
    <phoneticPr fontId="1" type="noConversion"/>
  </si>
  <si>
    <t>Dorsomedial GPe</t>
    <phoneticPr fontId="1" type="noConversion"/>
  </si>
  <si>
    <t>Ventromedial GPe</t>
    <phoneticPr fontId="1" type="noConversion"/>
  </si>
  <si>
    <t>Before</t>
    <phoneticPr fontId="1" type="noConversion"/>
  </si>
  <si>
    <t>After</t>
    <phoneticPr fontId="1" type="noConversion"/>
  </si>
  <si>
    <t>PPR increased with statistical significance after QP treatment</t>
    <phoneticPr fontId="1" type="noConversion"/>
  </si>
  <si>
    <t>No statistical significace in PPR change  after QP treatment</t>
    <phoneticPr fontId="1" type="noConversion"/>
  </si>
  <si>
    <t>Normalized PPR</t>
    <phoneticPr fontId="1" type="noConversion"/>
  </si>
  <si>
    <t>Baseline (10min)</t>
    <phoneticPr fontId="1" type="noConversion"/>
  </si>
  <si>
    <t>CdCl2 (10uM) treatment for 15 min</t>
    <phoneticPr fontId="1" type="noConversion"/>
  </si>
  <si>
    <t>* CdCl2: General Ca2+ channel blocker</t>
    <phoneticPr fontId="1" type="noConversion"/>
  </si>
  <si>
    <t>Baseline</t>
  </si>
  <si>
    <t>Baseline</t>
    <phoneticPr fontId="1" type="noConversion"/>
  </si>
  <si>
    <t>CdCl2 (10uM)</t>
  </si>
  <si>
    <t>CdCl2 (10uM)</t>
    <phoneticPr fontId="1" type="noConversion"/>
  </si>
  <si>
    <t>221123_c004 1-61</t>
  </si>
  <si>
    <t>221124_c001 1-80</t>
  </si>
  <si>
    <t>221128_c005 1-78</t>
  </si>
  <si>
    <t>221205_c001 1-102</t>
  </si>
  <si>
    <t>221205_c005 1-75</t>
  </si>
  <si>
    <t>221215_c001 1-87</t>
  </si>
  <si>
    <t>221219_c001 1-74</t>
  </si>
  <si>
    <t>221219_c002 1-97</t>
  </si>
  <si>
    <t>230120_c001 1-93</t>
  </si>
  <si>
    <t>230120_c002 1-80</t>
  </si>
  <si>
    <t>230120_c003 1-81</t>
  </si>
  <si>
    <t>230125_c001 1-92</t>
  </si>
  <si>
    <t>230201_c002 1-90</t>
  </si>
  <si>
    <t>230201_c003 1-95</t>
  </si>
  <si>
    <t>230204_c002 1-66</t>
  </si>
  <si>
    <t>230207_c001 1-70</t>
  </si>
  <si>
    <t>230222_c002 1-65</t>
  </si>
  <si>
    <t>221123_c001 1-77</t>
  </si>
  <si>
    <t>221124_c004 1-96</t>
  </si>
  <si>
    <t>221128_c006 1-72</t>
  </si>
  <si>
    <t>221129_c003 1-114</t>
  </si>
  <si>
    <t>221202_c002 1-70</t>
  </si>
  <si>
    <t>221202_c003 1-77</t>
  </si>
  <si>
    <t>221206_c003 1-71</t>
  </si>
  <si>
    <t>221215_c002 1-90</t>
  </si>
  <si>
    <t>221216_c002 1-114</t>
  </si>
  <si>
    <t>230201_c004 1-130</t>
  </si>
  <si>
    <t>230222_c006 1-69</t>
  </si>
  <si>
    <t>221123_c003 1-86</t>
  </si>
  <si>
    <t>221124_c003 1-92</t>
  </si>
  <si>
    <t>221125_c001 1-77</t>
  </si>
  <si>
    <t>221128_c002 1-73</t>
  </si>
  <si>
    <t>221202_c001 1-65</t>
  </si>
  <si>
    <t>221205_c003 1-70</t>
  </si>
  <si>
    <t>221206_c002 1-92</t>
  </si>
  <si>
    <t>221207_c002 1-65</t>
  </si>
  <si>
    <t>221207_c005 1-106</t>
  </si>
  <si>
    <t>221215_c003 1-100</t>
  </si>
  <si>
    <t>221216_c001 1-78</t>
  </si>
  <si>
    <t>221219_c003 1-90</t>
  </si>
  <si>
    <t>230204_c003 1-101</t>
  </si>
  <si>
    <t>230222_c004 1-154</t>
  </si>
  <si>
    <t>221123_c002 1-70</t>
  </si>
  <si>
    <t>221125_c003 1-84</t>
  </si>
  <si>
    <t>221128_c004 1-96</t>
  </si>
  <si>
    <t>221129_c004 1-94</t>
  </si>
  <si>
    <t>221202_c004 1-82</t>
  </si>
  <si>
    <t>221206_c004 1-89</t>
  </si>
  <si>
    <t>221207_c001 1-76</t>
  </si>
  <si>
    <t>221215_c004 1-70</t>
  </si>
  <si>
    <t>221219_c004 1-70</t>
  </si>
  <si>
    <t>221219_c005 1-81</t>
  </si>
  <si>
    <t>230222_c001 1-80</t>
  </si>
  <si>
    <t>Overlapped trace</t>
    <phoneticPr fontId="1" type="noConversion"/>
  </si>
  <si>
    <t>(%)</t>
    <phoneticPr fontId="1" type="noConversion"/>
  </si>
  <si>
    <t>Peak amplitude</t>
  </si>
  <si>
    <t>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</si>
</sst>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ptos Narrow"/>
      <family val="2"/>
      <charset val="129"/>
      <scheme val="minor"/>
    </font>
    <font>
      <b/>
      <sz val="11"/>
      <name val="Aptos Narrow"/>
      <family val="3"/>
      <charset val="129"/>
      <scheme val="minor"/>
    </font>
    <font>
      <i/>
      <sz val="11"/>
      <color theme="1"/>
      <name val="Aptos Narrow"/>
      <family val="3"/>
      <charset val="129"/>
      <scheme val="minor"/>
    </font>
    <font>
      <b/>
      <sz val="10"/>
      <name val="Aptos Display"/>
      <family val="3"/>
      <charset val="129"/>
      <scheme val="major"/>
    </font>
    <font>
      <sz val="10"/>
      <name val="Aptos Display"/>
      <family val="3"/>
      <charset val="129"/>
      <scheme val="major"/>
    </font>
    <font>
      <sz val="11"/>
      <color theme="1"/>
      <name val="Aptos Display"/>
      <family val="3"/>
      <charset val="129"/>
      <scheme val="major"/>
    </font>
    <font>
      <sz val="11"/>
      <name val="Aptos Display"/>
      <family val="3"/>
      <charset val="129"/>
      <scheme val="major"/>
    </font>
    <font>
      <sz val="10"/>
      <color theme="1"/>
      <name val="Aptos Display"/>
      <family val="3"/>
      <charset val="129"/>
      <scheme val="major"/>
    </font>
    <font>
      <b/>
      <sz val="10"/>
      <color theme="1"/>
      <name val="Aptos Display"/>
      <family val="3"/>
      <charset val="129"/>
      <scheme val="major"/>
    </font>
    <font>
      <sz val="11"/>
      <color theme="1"/>
      <name val="Aptos Narrow"/>
      <family val="3"/>
      <charset val="129"/>
      <scheme val="minor"/>
    </font>
    <font>
      <sz val="11"/>
      <name val="Aptos Narrow"/>
      <family val="3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1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>
      <alignment vertic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/>
    <xf numFmtId="0" fontId="8" fillId="0" borderId="0" xfId="0" applyFont="1" applyAlignment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/>
    <xf numFmtId="0" fontId="11" fillId="0" borderId="0" xfId="0" applyFont="1">
      <alignment vertical="center"/>
    </xf>
    <xf numFmtId="0" fontId="7" fillId="0" borderId="0" xfId="0" applyFont="1" applyAlignment="1"/>
    <xf numFmtId="0" fontId="12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4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>
      <alignment vertical="center"/>
    </xf>
    <xf numFmtId="0" fontId="16" fillId="0" borderId="0" xfId="0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27214</xdr:colOff>
      <xdr:row>8</xdr:row>
      <xdr:rowOff>22134</xdr:rowOff>
    </xdr:from>
    <xdr:to>
      <xdr:col>19</xdr:col>
      <xdr:colOff>399843</xdr:colOff>
      <xdr:row>34</xdr:row>
      <xdr:rowOff>7059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E658134-3675-6457-F8B0-0C32230F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5" y="1437277"/>
          <a:ext cx="6495844" cy="4584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020-FA95-4019-B60F-74B99CE461AA}">
  <dimension ref="A1:L61"/>
  <sheetViews>
    <sheetView tabSelected="1" zoomScale="166" zoomScaleNormal="70" workbookViewId="0">
      <selection activeCell="A2" sqref="A2:XFD2"/>
    </sheetView>
  </sheetViews>
  <sheetFormatPr baseColWidth="10" defaultColWidth="9" defaultRowHeight="13" x14ac:dyDescent="0.2"/>
  <cols>
    <col min="1" max="1" width="15.6640625" style="17" bestFit="1" customWidth="1"/>
    <col min="2" max="2" width="9" style="17"/>
    <col min="3" max="3" width="11.6640625" style="17" bestFit="1" customWidth="1"/>
    <col min="4" max="5" width="9" style="17"/>
    <col min="6" max="6" width="13.83203125" style="17" bestFit="1" customWidth="1"/>
    <col min="7" max="7" width="9" style="17"/>
    <col min="8" max="8" width="11.6640625" style="17" bestFit="1" customWidth="1"/>
    <col min="9" max="16384" width="9" style="17"/>
  </cols>
  <sheetData>
    <row r="1" spans="1:12" x14ac:dyDescent="0.2">
      <c r="A1" s="6" t="s">
        <v>15</v>
      </c>
      <c r="B1" s="7" t="s">
        <v>28</v>
      </c>
      <c r="C1" s="7" t="s">
        <v>29</v>
      </c>
      <c r="D1" s="8"/>
      <c r="F1" s="8" t="s">
        <v>23</v>
      </c>
      <c r="G1" s="7" t="s">
        <v>28</v>
      </c>
      <c r="H1" s="7" t="s">
        <v>30</v>
      </c>
      <c r="I1" s="8"/>
      <c r="K1" s="18" t="s">
        <v>19</v>
      </c>
      <c r="L1" s="12" t="s">
        <v>24</v>
      </c>
    </row>
    <row r="2" spans="1:12" x14ac:dyDescent="0.2">
      <c r="A2" s="10" t="s">
        <v>31</v>
      </c>
      <c r="B2" s="11">
        <v>0.70647499999999996</v>
      </c>
      <c r="C2" s="11">
        <v>1.911392</v>
      </c>
      <c r="D2" s="12"/>
      <c r="F2" s="17" t="s">
        <v>85</v>
      </c>
      <c r="G2" s="11">
        <f>B2/$B2*100</f>
        <v>100</v>
      </c>
      <c r="H2" s="11">
        <f>C2/$B2*100</f>
        <v>270.55338122368096</v>
      </c>
      <c r="I2" s="12"/>
      <c r="K2" s="19" t="s">
        <v>20</v>
      </c>
      <c r="L2" s="17" t="s">
        <v>25</v>
      </c>
    </row>
    <row r="3" spans="1:12" x14ac:dyDescent="0.2">
      <c r="A3" s="10" t="s">
        <v>32</v>
      </c>
      <c r="B3" s="11">
        <v>0.774698</v>
      </c>
      <c r="C3" s="11">
        <v>0.76866000000000001</v>
      </c>
      <c r="D3" s="12"/>
      <c r="G3" s="11">
        <f t="shared" ref="G3:G18" si="0">B3/$B3*100</f>
        <v>100</v>
      </c>
      <c r="H3" s="11">
        <f t="shared" ref="H3:H18" si="1">C3/$B3*100</f>
        <v>99.220599511035275</v>
      </c>
      <c r="I3" s="12"/>
      <c r="K3" s="17" t="s">
        <v>26</v>
      </c>
    </row>
    <row r="4" spans="1:12" x14ac:dyDescent="0.2">
      <c r="A4" s="10" t="s">
        <v>33</v>
      </c>
      <c r="B4" s="11">
        <v>1.6616070000000001</v>
      </c>
      <c r="C4" s="11">
        <v>2.0220929999999999</v>
      </c>
      <c r="D4" s="12"/>
      <c r="G4" s="11">
        <f t="shared" si="0"/>
        <v>100</v>
      </c>
      <c r="H4" s="11">
        <f t="shared" si="1"/>
        <v>121.69502174701958</v>
      </c>
      <c r="I4" s="12"/>
    </row>
    <row r="5" spans="1:12" x14ac:dyDescent="0.2">
      <c r="A5" s="10" t="s">
        <v>34</v>
      </c>
      <c r="B5" s="11">
        <v>1.016519</v>
      </c>
      <c r="C5" s="11">
        <v>1.25085</v>
      </c>
      <c r="D5" s="12"/>
      <c r="G5" s="11">
        <f t="shared" si="0"/>
        <v>100</v>
      </c>
      <c r="H5" s="11">
        <f t="shared" si="1"/>
        <v>123.05229907163566</v>
      </c>
      <c r="I5" s="12"/>
      <c r="K5" s="20"/>
      <c r="L5" s="17" t="s">
        <v>21</v>
      </c>
    </row>
    <row r="6" spans="1:12" x14ac:dyDescent="0.2">
      <c r="A6" s="10" t="s">
        <v>35</v>
      </c>
      <c r="B6" s="11">
        <v>0.84720399999999996</v>
      </c>
      <c r="C6" s="11">
        <v>0.90928600000000004</v>
      </c>
      <c r="D6" s="12"/>
      <c r="G6" s="11">
        <f t="shared" si="0"/>
        <v>100</v>
      </c>
      <c r="H6" s="11">
        <f t="shared" si="1"/>
        <v>107.32786908465968</v>
      </c>
      <c r="I6" s="12"/>
      <c r="K6" s="21"/>
      <c r="L6" s="17" t="s">
        <v>22</v>
      </c>
    </row>
    <row r="7" spans="1:12" x14ac:dyDescent="0.2">
      <c r="A7" s="10" t="s">
        <v>36</v>
      </c>
      <c r="B7" s="11">
        <v>0.74904499999999996</v>
      </c>
      <c r="C7" s="11">
        <v>1.066646</v>
      </c>
      <c r="D7" s="12"/>
      <c r="G7" s="11">
        <f t="shared" si="0"/>
        <v>100</v>
      </c>
      <c r="H7" s="11">
        <f t="shared" si="1"/>
        <v>142.4007903396992</v>
      </c>
      <c r="I7" s="12"/>
    </row>
    <row r="8" spans="1:12" x14ac:dyDescent="0.2">
      <c r="A8" s="10" t="s">
        <v>37</v>
      </c>
      <c r="B8" s="11">
        <v>0.80890200000000001</v>
      </c>
      <c r="C8" s="11">
        <v>1.0168489999999999</v>
      </c>
      <c r="D8" s="12"/>
      <c r="G8" s="11">
        <f t="shared" si="0"/>
        <v>100</v>
      </c>
      <c r="H8" s="11">
        <f t="shared" si="1"/>
        <v>125.70731683195244</v>
      </c>
      <c r="I8" s="12"/>
    </row>
    <row r="9" spans="1:12" x14ac:dyDescent="0.2">
      <c r="A9" s="10" t="s">
        <v>38</v>
      </c>
      <c r="B9" s="11">
        <v>0.88807000000000003</v>
      </c>
      <c r="C9" s="11">
        <v>1.1028789999999999</v>
      </c>
      <c r="D9" s="12"/>
      <c r="G9" s="11">
        <f t="shared" si="0"/>
        <v>100</v>
      </c>
      <c r="H9" s="11">
        <f t="shared" si="1"/>
        <v>124.1882959676602</v>
      </c>
      <c r="I9" s="12"/>
    </row>
    <row r="10" spans="1:12" x14ac:dyDescent="0.2">
      <c r="A10" s="10" t="s">
        <v>39</v>
      </c>
      <c r="B10" s="11">
        <v>1.6882429999999999</v>
      </c>
      <c r="C10" s="11">
        <v>1.8309930000000001</v>
      </c>
      <c r="D10" s="12"/>
      <c r="G10" s="11">
        <f t="shared" si="0"/>
        <v>100</v>
      </c>
      <c r="H10" s="11">
        <f t="shared" si="1"/>
        <v>108.45553631793527</v>
      </c>
      <c r="I10" s="12"/>
    </row>
    <row r="11" spans="1:12" x14ac:dyDescent="0.2">
      <c r="A11" s="20" t="s">
        <v>40</v>
      </c>
      <c r="B11" s="20">
        <v>1.2899339999999999</v>
      </c>
      <c r="C11" s="20">
        <v>1.366662</v>
      </c>
      <c r="D11" s="12"/>
      <c r="G11" s="11">
        <f t="shared" si="0"/>
        <v>100</v>
      </c>
      <c r="H11" s="11">
        <f t="shared" si="1"/>
        <v>105.94821130383416</v>
      </c>
      <c r="I11" s="12"/>
    </row>
    <row r="12" spans="1:12" x14ac:dyDescent="0.2">
      <c r="A12" s="20" t="s">
        <v>41</v>
      </c>
      <c r="B12" s="20">
        <v>1.362349</v>
      </c>
      <c r="C12" s="20">
        <v>1.7188270000000001</v>
      </c>
      <c r="G12" s="11">
        <f t="shared" si="0"/>
        <v>100</v>
      </c>
      <c r="H12" s="11">
        <f t="shared" si="1"/>
        <v>126.16642284759632</v>
      </c>
    </row>
    <row r="13" spans="1:12" x14ac:dyDescent="0.2">
      <c r="A13" s="20" t="s">
        <v>42</v>
      </c>
      <c r="B13" s="20">
        <v>1.136288</v>
      </c>
      <c r="C13" s="20">
        <v>1.2442279999999999</v>
      </c>
      <c r="G13" s="11">
        <f t="shared" si="0"/>
        <v>100</v>
      </c>
      <c r="H13" s="11">
        <f t="shared" si="1"/>
        <v>109.49935227688754</v>
      </c>
    </row>
    <row r="14" spans="1:12" x14ac:dyDescent="0.2">
      <c r="A14" s="20" t="s">
        <v>43</v>
      </c>
      <c r="B14" s="20">
        <v>2.1701809999999999</v>
      </c>
      <c r="C14" s="20">
        <v>2.3981590000000002</v>
      </c>
      <c r="G14" s="11">
        <f t="shared" si="0"/>
        <v>100</v>
      </c>
      <c r="H14" s="11">
        <f t="shared" si="1"/>
        <v>110.50502239214151</v>
      </c>
    </row>
    <row r="15" spans="1:12" x14ac:dyDescent="0.2">
      <c r="A15" s="20" t="s">
        <v>44</v>
      </c>
      <c r="B15" s="20">
        <v>1.55443</v>
      </c>
      <c r="C15" s="20">
        <v>1.592732</v>
      </c>
      <c r="G15" s="11">
        <f t="shared" si="0"/>
        <v>100</v>
      </c>
      <c r="H15" s="11">
        <f t="shared" si="1"/>
        <v>102.46405434789602</v>
      </c>
    </row>
    <row r="16" spans="1:12" x14ac:dyDescent="0.2">
      <c r="A16" s="20" t="s">
        <v>45</v>
      </c>
      <c r="B16" s="20">
        <v>1.5898699999999999</v>
      </c>
      <c r="C16" s="20">
        <v>3.6417890000000002</v>
      </c>
      <c r="G16" s="11">
        <f t="shared" si="0"/>
        <v>100</v>
      </c>
      <c r="H16" s="11">
        <f t="shared" si="1"/>
        <v>229.06206167799886</v>
      </c>
    </row>
    <row r="17" spans="1:11" x14ac:dyDescent="0.2">
      <c r="A17" s="20" t="s">
        <v>46</v>
      </c>
      <c r="B17" s="20">
        <v>1.2104429999999999</v>
      </c>
      <c r="C17" s="20">
        <v>2.112787</v>
      </c>
      <c r="G17" s="11">
        <f t="shared" si="0"/>
        <v>100</v>
      </c>
      <c r="H17" s="11">
        <f t="shared" si="1"/>
        <v>174.54659161976235</v>
      </c>
    </row>
    <row r="18" spans="1:11" x14ac:dyDescent="0.2">
      <c r="A18" s="20" t="s">
        <v>47</v>
      </c>
      <c r="B18" s="20">
        <v>0.93669899999999995</v>
      </c>
      <c r="C18" s="20">
        <v>1.1501650000000001</v>
      </c>
      <c r="G18" s="11">
        <f t="shared" si="0"/>
        <v>100</v>
      </c>
      <c r="H18" s="11">
        <f t="shared" si="1"/>
        <v>122.78917774012785</v>
      </c>
    </row>
    <row r="20" spans="1:11" x14ac:dyDescent="0.2">
      <c r="A20" s="13" t="s">
        <v>16</v>
      </c>
      <c r="B20" s="14" t="s">
        <v>27</v>
      </c>
      <c r="C20" s="14" t="s">
        <v>29</v>
      </c>
      <c r="D20" s="8"/>
      <c r="F20" s="8" t="s">
        <v>23</v>
      </c>
      <c r="G20" s="14" t="s">
        <v>27</v>
      </c>
      <c r="H20" s="14" t="s">
        <v>29</v>
      </c>
      <c r="I20" s="8"/>
    </row>
    <row r="21" spans="1:11" x14ac:dyDescent="0.2">
      <c r="A21" s="15" t="s">
        <v>48</v>
      </c>
      <c r="B21" s="16">
        <v>0.84986799999999996</v>
      </c>
      <c r="C21" s="16">
        <v>1.009474</v>
      </c>
      <c r="D21" s="12"/>
      <c r="G21" s="16">
        <f>B21/$B21*100</f>
        <v>100</v>
      </c>
      <c r="H21" s="16">
        <f>C21/$B21*100</f>
        <v>118.78009290854581</v>
      </c>
      <c r="I21" s="12"/>
    </row>
    <row r="22" spans="1:11" x14ac:dyDescent="0.2">
      <c r="A22" s="15" t="s">
        <v>49</v>
      </c>
      <c r="B22" s="16">
        <v>1.625132451</v>
      </c>
      <c r="C22" s="16">
        <v>1.600705</v>
      </c>
      <c r="D22" s="12"/>
      <c r="G22" s="16">
        <f t="shared" ref="G22:G31" si="2">B22/$B22*100</f>
        <v>100</v>
      </c>
      <c r="H22" s="16">
        <f t="shared" ref="H22:H31" si="3">C22/$B22*100</f>
        <v>98.496894761718096</v>
      </c>
      <c r="I22" s="12"/>
    </row>
    <row r="23" spans="1:11" x14ac:dyDescent="0.2">
      <c r="A23" s="15" t="s">
        <v>50</v>
      </c>
      <c r="B23" s="16">
        <v>0.76850499999999999</v>
      </c>
      <c r="C23" s="16">
        <v>0.77774900000000002</v>
      </c>
      <c r="D23" s="12"/>
      <c r="G23" s="16">
        <f t="shared" si="2"/>
        <v>100</v>
      </c>
      <c r="H23" s="16">
        <f t="shared" si="3"/>
        <v>101.2028548935921</v>
      </c>
      <c r="I23" s="12"/>
    </row>
    <row r="24" spans="1:11" x14ac:dyDescent="0.2">
      <c r="A24" s="15" t="s">
        <v>51</v>
      </c>
      <c r="B24" s="16">
        <v>1.668526</v>
      </c>
      <c r="C24" s="16">
        <v>1.11572</v>
      </c>
      <c r="D24" s="12"/>
      <c r="G24" s="16">
        <f t="shared" si="2"/>
        <v>100</v>
      </c>
      <c r="H24" s="16">
        <f t="shared" si="3"/>
        <v>66.868601388291225</v>
      </c>
      <c r="I24" s="12"/>
    </row>
    <row r="25" spans="1:11" x14ac:dyDescent="0.2">
      <c r="A25" s="15" t="s">
        <v>52</v>
      </c>
      <c r="B25" s="16">
        <v>1.0251790000000001</v>
      </c>
      <c r="C25" s="16">
        <v>0.97011999999999998</v>
      </c>
      <c r="D25" s="12"/>
      <c r="G25" s="16">
        <f t="shared" si="2"/>
        <v>100</v>
      </c>
      <c r="H25" s="16">
        <f t="shared" si="3"/>
        <v>94.629328146596833</v>
      </c>
      <c r="I25" s="12"/>
    </row>
    <row r="26" spans="1:11" x14ac:dyDescent="0.2">
      <c r="A26" s="15" t="s">
        <v>53</v>
      </c>
      <c r="B26" s="16">
        <v>1.881982</v>
      </c>
      <c r="C26" s="16">
        <v>2.0154999999999998</v>
      </c>
      <c r="D26" s="12"/>
      <c r="G26" s="16">
        <f t="shared" si="2"/>
        <v>100</v>
      </c>
      <c r="H26" s="16">
        <f t="shared" si="3"/>
        <v>107.09454181814704</v>
      </c>
      <c r="I26" s="12"/>
      <c r="K26" s="19"/>
    </row>
    <row r="27" spans="1:11" x14ac:dyDescent="0.2">
      <c r="A27" s="15" t="s">
        <v>54</v>
      </c>
      <c r="B27" s="16">
        <v>1.448132</v>
      </c>
      <c r="C27" s="16">
        <v>1.2518579999999999</v>
      </c>
      <c r="D27" s="12"/>
      <c r="G27" s="16">
        <f t="shared" si="2"/>
        <v>100</v>
      </c>
      <c r="H27" s="16">
        <f t="shared" si="3"/>
        <v>86.446401294909577</v>
      </c>
      <c r="I27" s="12"/>
    </row>
    <row r="28" spans="1:11" x14ac:dyDescent="0.2">
      <c r="A28" s="15" t="s">
        <v>55</v>
      </c>
      <c r="B28" s="16">
        <v>1.613286</v>
      </c>
      <c r="C28" s="16">
        <v>1.803566</v>
      </c>
      <c r="D28" s="12"/>
      <c r="G28" s="16">
        <f t="shared" si="2"/>
        <v>100</v>
      </c>
      <c r="H28" s="16">
        <f t="shared" si="3"/>
        <v>111.79456091480371</v>
      </c>
      <c r="I28" s="12"/>
    </row>
    <row r="29" spans="1:11" x14ac:dyDescent="0.2">
      <c r="A29" s="15" t="s">
        <v>56</v>
      </c>
      <c r="B29" s="16">
        <v>1.7891060000000001</v>
      </c>
      <c r="C29" s="16">
        <v>1.881097</v>
      </c>
      <c r="D29" s="12"/>
      <c r="G29" s="16">
        <f t="shared" si="2"/>
        <v>100</v>
      </c>
      <c r="H29" s="16">
        <f t="shared" si="3"/>
        <v>105.14173000370018</v>
      </c>
      <c r="I29" s="12"/>
    </row>
    <row r="30" spans="1:11" x14ac:dyDescent="0.2">
      <c r="A30" s="15" t="s">
        <v>57</v>
      </c>
      <c r="B30" s="16">
        <v>1.152374</v>
      </c>
      <c r="C30" s="16">
        <v>1.382458</v>
      </c>
      <c r="D30" s="12"/>
      <c r="G30" s="16">
        <f t="shared" si="2"/>
        <v>100</v>
      </c>
      <c r="H30" s="16">
        <f t="shared" si="3"/>
        <v>119.96608739870909</v>
      </c>
      <c r="I30" s="12"/>
    </row>
    <row r="31" spans="1:11" x14ac:dyDescent="0.2">
      <c r="A31" s="21" t="s">
        <v>58</v>
      </c>
      <c r="B31" s="21">
        <v>0.76339699999999999</v>
      </c>
      <c r="C31" s="21">
        <v>0.97320899999999999</v>
      </c>
      <c r="G31" s="16">
        <f t="shared" si="2"/>
        <v>100</v>
      </c>
      <c r="H31" s="16">
        <f t="shared" si="3"/>
        <v>127.48399587632646</v>
      </c>
    </row>
    <row r="34" spans="1:9" x14ac:dyDescent="0.2">
      <c r="A34" s="13" t="s">
        <v>17</v>
      </c>
      <c r="B34" s="14" t="s">
        <v>27</v>
      </c>
      <c r="C34" s="14" t="s">
        <v>29</v>
      </c>
      <c r="D34" s="8"/>
      <c r="F34" s="8" t="s">
        <v>23</v>
      </c>
      <c r="G34" s="14" t="s">
        <v>27</v>
      </c>
      <c r="H34" s="14" t="s">
        <v>29</v>
      </c>
      <c r="I34" s="8"/>
    </row>
    <row r="35" spans="1:9" x14ac:dyDescent="0.2">
      <c r="A35" s="15" t="s">
        <v>59</v>
      </c>
      <c r="B35" s="16">
        <v>1.7617670000000001</v>
      </c>
      <c r="C35" s="16">
        <v>2.054751</v>
      </c>
      <c r="D35" s="12"/>
      <c r="G35" s="16">
        <f>B35/$B35*100</f>
        <v>100</v>
      </c>
      <c r="H35" s="16">
        <f>C35/$B35*100</f>
        <v>116.63012191737046</v>
      </c>
      <c r="I35" s="12"/>
    </row>
    <row r="36" spans="1:9" x14ac:dyDescent="0.2">
      <c r="A36" s="15" t="s">
        <v>60</v>
      </c>
      <c r="B36" s="16">
        <v>1.2832650000000001</v>
      </c>
      <c r="C36" s="16">
        <v>1.2957959999999999</v>
      </c>
      <c r="D36" s="12"/>
      <c r="G36" s="16">
        <f t="shared" ref="G36:G45" si="4">B36/$B36*100</f>
        <v>100</v>
      </c>
      <c r="H36" s="16">
        <f t="shared" ref="H36:H45" si="5">C36/$B36*100</f>
        <v>100.97649355355284</v>
      </c>
      <c r="I36" s="12"/>
    </row>
    <row r="37" spans="1:9" x14ac:dyDescent="0.2">
      <c r="A37" s="15" t="s">
        <v>61</v>
      </c>
      <c r="B37" s="16">
        <v>2.1101100000000002</v>
      </c>
      <c r="C37" s="16">
        <v>1.4940580000000001</v>
      </c>
      <c r="D37" s="12"/>
      <c r="G37" s="16">
        <f t="shared" si="4"/>
        <v>100</v>
      </c>
      <c r="H37" s="16">
        <f t="shared" si="5"/>
        <v>70.80474477633868</v>
      </c>
      <c r="I37" s="12"/>
    </row>
    <row r="38" spans="1:9" x14ac:dyDescent="0.2">
      <c r="A38" s="15" t="s">
        <v>62</v>
      </c>
      <c r="B38" s="16">
        <v>1.6357409999999999</v>
      </c>
      <c r="C38" s="16">
        <v>2.1676479999999998</v>
      </c>
      <c r="D38" s="12"/>
      <c r="G38" s="16">
        <f t="shared" si="4"/>
        <v>100</v>
      </c>
      <c r="H38" s="16">
        <f t="shared" si="5"/>
        <v>132.51780080098254</v>
      </c>
      <c r="I38" s="12"/>
    </row>
    <row r="39" spans="1:9" x14ac:dyDescent="0.2">
      <c r="A39" s="15" t="s">
        <v>63</v>
      </c>
      <c r="B39" s="16">
        <v>1.3909879999999999</v>
      </c>
      <c r="C39" s="16">
        <v>1.2535670000000001</v>
      </c>
      <c r="D39" s="12"/>
      <c r="G39" s="16">
        <f t="shared" si="4"/>
        <v>100</v>
      </c>
      <c r="H39" s="16">
        <f t="shared" si="5"/>
        <v>90.12061930081353</v>
      </c>
      <c r="I39" s="12"/>
    </row>
    <row r="40" spans="1:9" x14ac:dyDescent="0.2">
      <c r="A40" s="15" t="s">
        <v>64</v>
      </c>
      <c r="B40" s="16">
        <v>1.9288339999999999</v>
      </c>
      <c r="C40" s="16">
        <v>1.9189020000000001</v>
      </c>
      <c r="D40" s="12"/>
      <c r="G40" s="16">
        <f t="shared" si="4"/>
        <v>100</v>
      </c>
      <c r="H40" s="16">
        <f t="shared" si="5"/>
        <v>99.485077513150443</v>
      </c>
      <c r="I40" s="12"/>
    </row>
    <row r="41" spans="1:9" x14ac:dyDescent="0.2">
      <c r="A41" s="15" t="s">
        <v>65</v>
      </c>
      <c r="B41" s="16">
        <v>2.3334920000000001</v>
      </c>
      <c r="C41" s="16">
        <v>2.0283910000000001</v>
      </c>
      <c r="D41" s="12"/>
      <c r="G41" s="16">
        <f t="shared" si="4"/>
        <v>100</v>
      </c>
      <c r="H41" s="16">
        <f t="shared" si="5"/>
        <v>86.925131948170375</v>
      </c>
      <c r="I41" s="12"/>
    </row>
    <row r="42" spans="1:9" x14ac:dyDescent="0.2">
      <c r="A42" s="15" t="s">
        <v>66</v>
      </c>
      <c r="B42" s="16">
        <v>1.598598</v>
      </c>
      <c r="C42" s="16">
        <v>1.669591</v>
      </c>
      <c r="D42" s="12"/>
      <c r="G42" s="16">
        <f t="shared" si="4"/>
        <v>100</v>
      </c>
      <c r="H42" s="16">
        <f t="shared" si="5"/>
        <v>104.44095388584248</v>
      </c>
      <c r="I42" s="12"/>
    </row>
    <row r="43" spans="1:9" x14ac:dyDescent="0.2">
      <c r="A43" s="15" t="s">
        <v>67</v>
      </c>
      <c r="B43" s="16">
        <v>2.300894</v>
      </c>
      <c r="C43" s="16">
        <v>2.7251340000000002</v>
      </c>
      <c r="D43" s="12"/>
      <c r="G43" s="16">
        <f t="shared" si="4"/>
        <v>100</v>
      </c>
      <c r="H43" s="16">
        <f t="shared" si="5"/>
        <v>118.43805060120111</v>
      </c>
      <c r="I43" s="12"/>
    </row>
    <row r="44" spans="1:9" x14ac:dyDescent="0.2">
      <c r="A44" s="15" t="s">
        <v>68</v>
      </c>
      <c r="B44" s="16">
        <v>1.609049</v>
      </c>
      <c r="C44" s="16">
        <v>1.514411</v>
      </c>
      <c r="D44" s="12"/>
      <c r="G44" s="16">
        <f t="shared" si="4"/>
        <v>100</v>
      </c>
      <c r="H44" s="16">
        <f t="shared" si="5"/>
        <v>94.118389185164659</v>
      </c>
      <c r="I44" s="12"/>
    </row>
    <row r="45" spans="1:9" x14ac:dyDescent="0.2">
      <c r="A45" s="21" t="s">
        <v>69</v>
      </c>
      <c r="B45" s="21">
        <v>2.8190430000000002</v>
      </c>
      <c r="C45" s="21">
        <v>3.640825</v>
      </c>
      <c r="G45" s="16">
        <f t="shared" si="4"/>
        <v>100</v>
      </c>
      <c r="H45" s="16">
        <f t="shared" si="5"/>
        <v>129.15109844014438</v>
      </c>
    </row>
    <row r="46" spans="1:9" x14ac:dyDescent="0.2">
      <c r="A46" s="21" t="s">
        <v>70</v>
      </c>
      <c r="B46" s="21">
        <v>2.1368179999999999</v>
      </c>
      <c r="C46" s="21">
        <v>2.4358870000000001</v>
      </c>
      <c r="G46" s="16">
        <f t="shared" ref="G46:G48" si="6">B46/$B46*100</f>
        <v>100</v>
      </c>
      <c r="H46" s="16">
        <f t="shared" ref="H46:H48" si="7">C46/$B46*100</f>
        <v>113.99599778736422</v>
      </c>
    </row>
    <row r="47" spans="1:9" x14ac:dyDescent="0.2">
      <c r="A47" s="21" t="s">
        <v>71</v>
      </c>
      <c r="B47" s="21">
        <v>2.359483</v>
      </c>
      <c r="C47" s="21">
        <v>2.1157539999999999</v>
      </c>
      <c r="G47" s="16">
        <f t="shared" si="6"/>
        <v>100</v>
      </c>
      <c r="H47" s="16">
        <f t="shared" si="7"/>
        <v>89.670237081597961</v>
      </c>
    </row>
    <row r="48" spans="1:9" x14ac:dyDescent="0.2">
      <c r="A48" s="21" t="s">
        <v>72</v>
      </c>
      <c r="B48" s="21">
        <v>1.378846</v>
      </c>
      <c r="C48" s="21">
        <v>1.5451299999999999</v>
      </c>
      <c r="G48" s="16">
        <f t="shared" si="6"/>
        <v>100</v>
      </c>
      <c r="H48" s="16">
        <f t="shared" si="7"/>
        <v>112.05964988113249</v>
      </c>
    </row>
    <row r="50" spans="1:9" x14ac:dyDescent="0.2">
      <c r="A50" s="6" t="s">
        <v>18</v>
      </c>
      <c r="B50" s="7" t="s">
        <v>28</v>
      </c>
      <c r="C50" s="7" t="s">
        <v>30</v>
      </c>
      <c r="D50" s="8"/>
      <c r="F50" s="8" t="s">
        <v>23</v>
      </c>
      <c r="G50" s="7" t="s">
        <v>28</v>
      </c>
      <c r="H50" s="7" t="s">
        <v>30</v>
      </c>
      <c r="I50" s="8"/>
    </row>
    <row r="51" spans="1:9" x14ac:dyDescent="0.2">
      <c r="A51" s="10" t="s">
        <v>73</v>
      </c>
      <c r="B51" s="11">
        <v>1.8526400000000001</v>
      </c>
      <c r="C51" s="11">
        <v>1.723098</v>
      </c>
      <c r="D51" s="12"/>
      <c r="G51" s="11">
        <f>B51/$B51*100</f>
        <v>100</v>
      </c>
      <c r="H51" s="11">
        <f>C51/$B51*100</f>
        <v>93.007707919509457</v>
      </c>
      <c r="I51" s="12"/>
    </row>
    <row r="52" spans="1:9" x14ac:dyDescent="0.2">
      <c r="A52" s="10" t="s">
        <v>74</v>
      </c>
      <c r="B52" s="11">
        <v>1.74187</v>
      </c>
      <c r="C52" s="11">
        <v>1.5460970000000001</v>
      </c>
      <c r="D52" s="12"/>
      <c r="G52" s="11">
        <f t="shared" ref="G52:G61" si="8">B52/$B52*100</f>
        <v>100</v>
      </c>
      <c r="H52" s="11">
        <f t="shared" ref="H52:H61" si="9">C52/$B52*100</f>
        <v>88.760757117350892</v>
      </c>
      <c r="I52" s="12"/>
    </row>
    <row r="53" spans="1:9" x14ac:dyDescent="0.2">
      <c r="A53" s="10" t="s">
        <v>75</v>
      </c>
      <c r="B53" s="11">
        <v>1.3378639999999999</v>
      </c>
      <c r="C53" s="11">
        <v>1.353261</v>
      </c>
      <c r="D53" s="12"/>
      <c r="G53" s="11">
        <f t="shared" si="8"/>
        <v>100</v>
      </c>
      <c r="H53" s="11">
        <f t="shared" si="9"/>
        <v>101.15086436289489</v>
      </c>
      <c r="I53" s="12"/>
    </row>
    <row r="54" spans="1:9" x14ac:dyDescent="0.2">
      <c r="A54" s="10" t="s">
        <v>76</v>
      </c>
      <c r="B54" s="11">
        <v>1.2276659999999999</v>
      </c>
      <c r="C54" s="11">
        <v>1.4092210000000001</v>
      </c>
      <c r="D54" s="12"/>
      <c r="G54" s="11">
        <f t="shared" si="8"/>
        <v>100</v>
      </c>
      <c r="H54" s="11">
        <f t="shared" si="9"/>
        <v>114.78863143558591</v>
      </c>
      <c r="I54" s="12"/>
    </row>
    <row r="55" spans="1:9" x14ac:dyDescent="0.2">
      <c r="A55" s="10" t="s">
        <v>77</v>
      </c>
      <c r="B55" s="11">
        <v>2.4124910000000002</v>
      </c>
      <c r="C55" s="11">
        <v>3.199462</v>
      </c>
      <c r="D55" s="12"/>
      <c r="G55" s="11">
        <f t="shared" si="8"/>
        <v>100</v>
      </c>
      <c r="H55" s="11">
        <f t="shared" si="9"/>
        <v>132.62068127922549</v>
      </c>
      <c r="I55" s="12"/>
    </row>
    <row r="56" spans="1:9" x14ac:dyDescent="0.2">
      <c r="A56" s="10" t="s">
        <v>78</v>
      </c>
      <c r="B56" s="11">
        <v>1.853337</v>
      </c>
      <c r="C56" s="11">
        <v>1.482496</v>
      </c>
      <c r="D56" s="12"/>
      <c r="G56" s="11">
        <f t="shared" si="8"/>
        <v>100</v>
      </c>
      <c r="H56" s="11">
        <f t="shared" si="9"/>
        <v>79.990633112056798</v>
      </c>
      <c r="I56" s="12"/>
    </row>
    <row r="57" spans="1:9" x14ac:dyDescent="0.2">
      <c r="A57" s="10" t="s">
        <v>79</v>
      </c>
      <c r="B57" s="11">
        <v>2.079456</v>
      </c>
      <c r="C57" s="11">
        <v>1.592964</v>
      </c>
      <c r="D57" s="12"/>
      <c r="G57" s="11">
        <f t="shared" si="8"/>
        <v>100</v>
      </c>
      <c r="H57" s="11">
        <f t="shared" si="9"/>
        <v>76.604842805041315</v>
      </c>
      <c r="I57" s="12"/>
    </row>
    <row r="58" spans="1:9" x14ac:dyDescent="0.2">
      <c r="A58" s="10" t="s">
        <v>80</v>
      </c>
      <c r="B58" s="11">
        <v>1.746162</v>
      </c>
      <c r="C58" s="11">
        <v>1.8674029999999999</v>
      </c>
      <c r="D58" s="12"/>
      <c r="G58" s="11">
        <f t="shared" si="8"/>
        <v>100</v>
      </c>
      <c r="H58" s="11">
        <f t="shared" si="9"/>
        <v>106.94328475822977</v>
      </c>
      <c r="I58" s="12"/>
    </row>
    <row r="59" spans="1:9" x14ac:dyDescent="0.2">
      <c r="A59" s="10" t="s">
        <v>81</v>
      </c>
      <c r="B59" s="11">
        <v>1.462836</v>
      </c>
      <c r="C59" s="11">
        <v>1.4437230000000001</v>
      </c>
      <c r="D59" s="12"/>
      <c r="G59" s="11">
        <f t="shared" si="8"/>
        <v>100</v>
      </c>
      <c r="H59" s="11">
        <f t="shared" si="9"/>
        <v>98.693428381582081</v>
      </c>
      <c r="I59" s="12"/>
    </row>
    <row r="60" spans="1:9" x14ac:dyDescent="0.2">
      <c r="A60" s="10" t="s">
        <v>82</v>
      </c>
      <c r="B60" s="11">
        <v>1.6316949999999999</v>
      </c>
      <c r="C60" s="11">
        <v>2.143367</v>
      </c>
      <c r="D60" s="12"/>
      <c r="G60" s="11">
        <f t="shared" si="8"/>
        <v>100</v>
      </c>
      <c r="H60" s="11">
        <f t="shared" si="9"/>
        <v>131.35831144913726</v>
      </c>
      <c r="I60" s="12"/>
    </row>
    <row r="61" spans="1:9" x14ac:dyDescent="0.2">
      <c r="A61" s="20" t="s">
        <v>83</v>
      </c>
      <c r="B61" s="20">
        <v>0.85892299999999999</v>
      </c>
      <c r="C61" s="20">
        <v>0.75425799999999998</v>
      </c>
      <c r="G61" s="11">
        <f t="shared" si="8"/>
        <v>100</v>
      </c>
      <c r="H61" s="11">
        <f t="shared" si="9"/>
        <v>87.814390812680529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EB-7EB0-4FC2-8265-950AAFCA782C}">
  <dimension ref="A1:M49"/>
  <sheetViews>
    <sheetView zoomScale="107" workbookViewId="0">
      <selection activeCell="B35" sqref="B35"/>
    </sheetView>
  </sheetViews>
  <sheetFormatPr baseColWidth="10" defaultColWidth="8.83203125" defaultRowHeight="15" x14ac:dyDescent="0.2"/>
  <cols>
    <col min="1" max="1" width="17.6640625" bestFit="1" customWidth="1"/>
    <col min="2" max="2" width="12.6640625" customWidth="1"/>
    <col min="3" max="3" width="9" customWidth="1"/>
    <col min="5" max="8" width="9" customWidth="1"/>
  </cols>
  <sheetData>
    <row r="1" spans="1:13" s="25" customFormat="1" x14ac:dyDescent="0.15">
      <c r="A1" s="25" t="s">
        <v>0</v>
      </c>
      <c r="C1" s="25" t="s">
        <v>8</v>
      </c>
      <c r="D1" s="25" t="s">
        <v>86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 x14ac:dyDescent="0.2">
      <c r="A2" s="23" t="s">
        <v>31</v>
      </c>
      <c r="B2" t="s">
        <v>14</v>
      </c>
      <c r="C2">
        <v>0.70647545806057344</v>
      </c>
      <c r="D2">
        <v>1150.7736935085697</v>
      </c>
      <c r="F2" s="2"/>
    </row>
    <row r="3" spans="1:13" x14ac:dyDescent="0.15">
      <c r="A3" s="5" t="s">
        <v>84</v>
      </c>
      <c r="B3" t="s">
        <v>87</v>
      </c>
      <c r="C3">
        <v>1.9113919362507921</v>
      </c>
      <c r="D3">
        <v>390.79062833557066</v>
      </c>
      <c r="F3" s="2"/>
    </row>
    <row r="4" spans="1:13" x14ac:dyDescent="0.15">
      <c r="A4" s="22" t="s">
        <v>32</v>
      </c>
      <c r="B4" t="s">
        <v>14</v>
      </c>
      <c r="C4">
        <v>0.77469803932406378</v>
      </c>
      <c r="D4">
        <v>518.13715057372985</v>
      </c>
      <c r="F4" s="2"/>
    </row>
    <row r="5" spans="1:13" x14ac:dyDescent="0.15">
      <c r="A5" s="5" t="s">
        <v>84</v>
      </c>
      <c r="B5" t="s">
        <v>87</v>
      </c>
      <c r="C5">
        <v>0.76865953643968921</v>
      </c>
      <c r="D5">
        <v>175.18145993550567</v>
      </c>
      <c r="F5" s="2"/>
    </row>
    <row r="6" spans="1:13" x14ac:dyDescent="0.15">
      <c r="A6" s="22" t="s">
        <v>33</v>
      </c>
      <c r="B6" t="s">
        <v>14</v>
      </c>
      <c r="C6">
        <v>1.6616070000000001</v>
      </c>
      <c r="D6">
        <v>630.51548156738193</v>
      </c>
      <c r="E6">
        <v>506.50912475585926</v>
      </c>
      <c r="F6">
        <v>5579.7661987304691</v>
      </c>
      <c r="G6" s="2">
        <v>6.7267168521881047</v>
      </c>
      <c r="H6">
        <v>504.39730072021428</v>
      </c>
      <c r="I6">
        <v>508.64092407226553</v>
      </c>
      <c r="J6">
        <v>1.8485405385494182</v>
      </c>
      <c r="K6">
        <v>299.771810150146</v>
      </c>
      <c r="L6">
        <v>15.066628265380814</v>
      </c>
      <c r="M6">
        <v>-30.335446023940989</v>
      </c>
    </row>
    <row r="7" spans="1:13" x14ac:dyDescent="0.15">
      <c r="B7" t="s">
        <v>87</v>
      </c>
      <c r="C7">
        <v>2.0220929999999999</v>
      </c>
      <c r="D7">
        <v>508.86632690429644</v>
      </c>
      <c r="E7">
        <v>506.32273966471348</v>
      </c>
      <c r="F7">
        <v>4053.1408752441389</v>
      </c>
      <c r="G7" s="2">
        <v>5.854011472066242</v>
      </c>
      <c r="H7">
        <v>504.66522725423141</v>
      </c>
      <c r="I7">
        <v>508.582678222656</v>
      </c>
      <c r="J7">
        <v>1.8887112577756209</v>
      </c>
      <c r="K7">
        <v>229.60586115519163</v>
      </c>
      <c r="L7">
        <v>13.340723991393991</v>
      </c>
      <c r="M7">
        <v>-28.414402707417757</v>
      </c>
    </row>
    <row r="8" spans="1:13" x14ac:dyDescent="0.15">
      <c r="A8" s="22" t="s">
        <v>34</v>
      </c>
      <c r="B8" t="s">
        <v>14</v>
      </c>
      <c r="C8">
        <v>1.016519149647007</v>
      </c>
      <c r="D8">
        <v>170.54035263061488</v>
      </c>
      <c r="F8" s="2"/>
    </row>
    <row r="9" spans="1:13" x14ac:dyDescent="0.15">
      <c r="A9" s="5" t="s">
        <v>84</v>
      </c>
      <c r="B9" t="s">
        <v>87</v>
      </c>
      <c r="C9">
        <v>1.2508501491595425</v>
      </c>
      <c r="D9">
        <v>57.293017450968343</v>
      </c>
      <c r="F9" s="2"/>
    </row>
    <row r="10" spans="1:13" x14ac:dyDescent="0.2">
      <c r="A10" s="23" t="s">
        <v>35</v>
      </c>
      <c r="B10" t="s">
        <v>14</v>
      </c>
      <c r="C10">
        <v>0.84720419061514518</v>
      </c>
      <c r="D10">
        <v>370.49404754638596</v>
      </c>
      <c r="F10" s="2"/>
    </row>
    <row r="11" spans="1:13" x14ac:dyDescent="0.15">
      <c r="A11" s="5" t="s">
        <v>84</v>
      </c>
      <c r="B11" t="s">
        <v>87</v>
      </c>
      <c r="C11">
        <v>0.90928645419249832</v>
      </c>
      <c r="D11">
        <v>113.87938257853165</v>
      </c>
      <c r="F11" s="2"/>
    </row>
    <row r="12" spans="1:13" x14ac:dyDescent="0.15">
      <c r="A12" s="22" t="s">
        <v>36</v>
      </c>
      <c r="B12" t="s">
        <v>14</v>
      </c>
      <c r="C12">
        <v>0.74904535703968522</v>
      </c>
      <c r="D12">
        <v>566.50487060546834</v>
      </c>
      <c r="F12" s="2"/>
    </row>
    <row r="13" spans="1:13" x14ac:dyDescent="0.15">
      <c r="A13" s="5" t="s">
        <v>84</v>
      </c>
      <c r="B13" t="s">
        <v>87</v>
      </c>
      <c r="C13">
        <v>1.0666463954936538</v>
      </c>
      <c r="D13">
        <v>154.97977484166435</v>
      </c>
      <c r="F13" s="2"/>
    </row>
    <row r="14" spans="1:13" x14ac:dyDescent="0.15">
      <c r="A14" s="22" t="s">
        <v>37</v>
      </c>
      <c r="B14" t="s">
        <v>14</v>
      </c>
      <c r="C14">
        <v>0.8089024574364917</v>
      </c>
      <c r="D14">
        <v>662.68304595947245</v>
      </c>
      <c r="F14" s="2"/>
    </row>
    <row r="15" spans="1:13" x14ac:dyDescent="0.15">
      <c r="A15" s="5" t="s">
        <v>84</v>
      </c>
      <c r="B15" t="s">
        <v>87</v>
      </c>
      <c r="C15">
        <v>1.0168488231272146</v>
      </c>
      <c r="D15">
        <v>209.00921993255585</v>
      </c>
      <c r="F15" s="2"/>
    </row>
    <row r="16" spans="1:13" x14ac:dyDescent="0.15">
      <c r="A16" s="22" t="s">
        <v>38</v>
      </c>
      <c r="B16" t="s">
        <v>14</v>
      </c>
      <c r="C16">
        <v>0.88807000000000003</v>
      </c>
      <c r="D16">
        <v>333.62220458984325</v>
      </c>
      <c r="E16">
        <v>507.10323181152324</v>
      </c>
      <c r="F16">
        <v>4721.2439086914064</v>
      </c>
      <c r="G16" s="2">
        <v>9.9291681051254148</v>
      </c>
      <c r="H16">
        <v>504.42225952148374</v>
      </c>
      <c r="I16">
        <v>514.93147125244116</v>
      </c>
      <c r="J16">
        <v>2.2756255363163147</v>
      </c>
      <c r="K16">
        <v>137.2227184897971</v>
      </c>
      <c r="L16">
        <v>28.10626316070552</v>
      </c>
      <c r="M16">
        <v>-8.3602357268333307</v>
      </c>
    </row>
    <row r="17" spans="1:13" x14ac:dyDescent="0.15">
      <c r="B17" t="s">
        <v>87</v>
      </c>
      <c r="C17">
        <v>1.1028789999999999</v>
      </c>
      <c r="D17">
        <v>185.77201283772743</v>
      </c>
      <c r="E17">
        <v>507.3212381998697</v>
      </c>
      <c r="F17">
        <v>2410.0850041707331</v>
      </c>
      <c r="G17" s="2">
        <v>9.2219310283660789</v>
      </c>
      <c r="H17">
        <v>504.95812072753864</v>
      </c>
      <c r="I17">
        <v>516.21787618001292</v>
      </c>
      <c r="J17">
        <v>2.3036413768242108</v>
      </c>
      <c r="K17">
        <v>81.602470315735729</v>
      </c>
      <c r="L17">
        <v>23.222696272532101</v>
      </c>
      <c r="M17">
        <v>-5.9522187829017588</v>
      </c>
    </row>
    <row r="18" spans="1:13" x14ac:dyDescent="0.2">
      <c r="A18" s="23" t="s">
        <v>39</v>
      </c>
      <c r="B18" t="s">
        <v>14</v>
      </c>
      <c r="C18">
        <v>1.6882430211373016</v>
      </c>
      <c r="D18">
        <v>625.70666102359155</v>
      </c>
      <c r="E18">
        <v>506.33412571957234</v>
      </c>
      <c r="F18">
        <v>4874.0520019531232</v>
      </c>
      <c r="G18">
        <v>5.787610054016108</v>
      </c>
      <c r="H18" s="2">
        <v>504.66966417100616</v>
      </c>
      <c r="I18">
        <v>508.90131900185003</v>
      </c>
      <c r="J18">
        <v>1.4110842284403315</v>
      </c>
      <c r="K18">
        <v>398.27406792891605</v>
      </c>
      <c r="L18">
        <v>12.529456535975104</v>
      </c>
      <c r="M18">
        <v>-37.189481152428471</v>
      </c>
    </row>
    <row r="19" spans="1:13" x14ac:dyDescent="0.15">
      <c r="B19" t="s">
        <v>87</v>
      </c>
      <c r="C19" s="3">
        <v>1.8309929678323786</v>
      </c>
      <c r="D19">
        <v>408.04873630918263</v>
      </c>
      <c r="E19">
        <v>506.5494069066541</v>
      </c>
      <c r="F19">
        <v>3084.292895613044</v>
      </c>
      <c r="G19">
        <v>5.6730498938724869</v>
      </c>
      <c r="H19" s="2">
        <v>505.08293660481718</v>
      </c>
      <c r="I19">
        <v>513.6852427515488</v>
      </c>
      <c r="J19">
        <v>1.6238121595875934</v>
      </c>
      <c r="K19">
        <v>228.68853009980262</v>
      </c>
      <c r="L19">
        <v>11.71067780714765</v>
      </c>
      <c r="M19">
        <v>-25.609434788043639</v>
      </c>
    </row>
    <row r="20" spans="1:13" x14ac:dyDescent="0.15">
      <c r="A20" s="22" t="s">
        <v>40</v>
      </c>
      <c r="B20" t="s">
        <v>14</v>
      </c>
      <c r="C20">
        <v>1.2899339419948224</v>
      </c>
      <c r="D20">
        <v>852.02017059325931</v>
      </c>
      <c r="E20">
        <v>506.24951324462893</v>
      </c>
      <c r="F20">
        <v>8449.1406982421868</v>
      </c>
      <c r="G20">
        <v>7.9225574254989599</v>
      </c>
      <c r="H20" s="2">
        <v>504.37732849121028</v>
      </c>
      <c r="I20">
        <v>508.75075988769515</v>
      </c>
      <c r="J20">
        <v>1.5021427750587413</v>
      </c>
      <c r="K20">
        <v>489.78285140991176</v>
      </c>
      <c r="L20">
        <v>17.097966466631153</v>
      </c>
      <c r="M20">
        <v>-34.786559377397758</v>
      </c>
    </row>
    <row r="21" spans="1:13" x14ac:dyDescent="0.15">
      <c r="B21" t="s">
        <v>87</v>
      </c>
      <c r="C21">
        <v>1.3666619200998156</v>
      </c>
      <c r="D21">
        <v>351.80226353236577</v>
      </c>
      <c r="E21">
        <v>506.57474408830905</v>
      </c>
      <c r="F21">
        <v>3225.3854735238197</v>
      </c>
      <c r="G21">
        <v>6.8618926405906633</v>
      </c>
      <c r="H21" s="2">
        <v>504.66580730935755</v>
      </c>
      <c r="I21">
        <v>513.6141640799384</v>
      </c>
      <c r="J21">
        <v>1.839418585811339</v>
      </c>
      <c r="K21">
        <v>180.75007352658639</v>
      </c>
      <c r="L21">
        <v>14.005592251817342</v>
      </c>
      <c r="M21">
        <v>-17.615294237931536</v>
      </c>
    </row>
    <row r="22" spans="1:13" x14ac:dyDescent="0.15">
      <c r="A22" s="22" t="s">
        <v>41</v>
      </c>
      <c r="B22" t="s">
        <v>14</v>
      </c>
      <c r="C22">
        <v>1.3623486681947654</v>
      </c>
      <c r="D22">
        <v>688.73742065429644</v>
      </c>
      <c r="E22">
        <v>507.01835937499982</v>
      </c>
      <c r="F22">
        <v>8358.2709472656243</v>
      </c>
      <c r="G22">
        <v>9.4749354600906237</v>
      </c>
      <c r="H22">
        <v>504.51212921142508</v>
      </c>
      <c r="I22" s="2">
        <v>510.40827331542948</v>
      </c>
      <c r="J22">
        <v>1.9642249286174742</v>
      </c>
      <c r="K22">
        <v>309.20293350219686</v>
      </c>
      <c r="L22">
        <v>19.34574022293085</v>
      </c>
      <c r="M22">
        <v>-26.929231452941849</v>
      </c>
    </row>
    <row r="23" spans="1:13" x14ac:dyDescent="0.15">
      <c r="B23" t="s">
        <v>87</v>
      </c>
      <c r="C23">
        <v>1.7188265155706699</v>
      </c>
      <c r="D23">
        <v>304.12390772501561</v>
      </c>
      <c r="E23">
        <v>507.06828511555989</v>
      </c>
      <c r="F23">
        <v>3268.8059539794913</v>
      </c>
      <c r="G23">
        <v>8.6485440413157058</v>
      </c>
      <c r="H23">
        <v>504.5320963541663</v>
      </c>
      <c r="I23" s="2">
        <v>512.76972351074198</v>
      </c>
      <c r="J23">
        <v>2.283566387494401</v>
      </c>
      <c r="K23">
        <v>125.28561635017368</v>
      </c>
      <c r="L23">
        <v>16.564194613489562</v>
      </c>
      <c r="M23">
        <v>-14.256116324457599</v>
      </c>
    </row>
    <row r="24" spans="1:13" x14ac:dyDescent="0.15">
      <c r="A24" s="22" t="s">
        <v>42</v>
      </c>
      <c r="B24" t="s">
        <v>14</v>
      </c>
      <c r="C24">
        <v>1.1362875207174996</v>
      </c>
      <c r="D24">
        <v>271.2369613647457</v>
      </c>
      <c r="I24" s="2"/>
    </row>
    <row r="25" spans="1:13" x14ac:dyDescent="0.15">
      <c r="A25" s="5" t="s">
        <v>84</v>
      </c>
      <c r="B25" t="s">
        <v>87</v>
      </c>
      <c r="C25">
        <v>1.2442282025583686</v>
      </c>
      <c r="D25">
        <v>113.29263111480671</v>
      </c>
      <c r="I25" s="2"/>
    </row>
    <row r="26" spans="1:13" x14ac:dyDescent="0.2">
      <c r="A26" s="23" t="s">
        <v>43</v>
      </c>
      <c r="B26" t="s">
        <v>14</v>
      </c>
      <c r="C26">
        <v>2.1701807359092138</v>
      </c>
      <c r="D26">
        <v>475.9154922485348</v>
      </c>
      <c r="E26">
        <v>506.42924804687499</v>
      </c>
      <c r="F26">
        <v>4437.9892852783205</v>
      </c>
      <c r="G26">
        <v>6.50201318264007</v>
      </c>
      <c r="H26">
        <v>504.82290649413983</v>
      </c>
      <c r="I26">
        <v>512.03582305908185</v>
      </c>
      <c r="J26" s="2">
        <v>1.6469111651182142</v>
      </c>
      <c r="K26">
        <v>269.37029705047581</v>
      </c>
      <c r="L26">
        <v>15.0461676497208</v>
      </c>
      <c r="M26">
        <v>-23.852231891531659</v>
      </c>
    </row>
    <row r="27" spans="1:13" ht="17.25" customHeight="1" x14ac:dyDescent="0.15">
      <c r="B27" t="s">
        <v>87</v>
      </c>
      <c r="C27">
        <v>2.3981585908473706</v>
      </c>
      <c r="D27">
        <v>309.62907127097753</v>
      </c>
      <c r="E27">
        <v>507.08270941840266</v>
      </c>
      <c r="F27">
        <v>2784.6271921793609</v>
      </c>
      <c r="G27">
        <v>5.9218426103945108</v>
      </c>
      <c r="H27">
        <v>506.08521478826293</v>
      </c>
      <c r="I27">
        <v>512.84257450810162</v>
      </c>
      <c r="J27" s="2">
        <v>1.6754674856309493</v>
      </c>
      <c r="K27">
        <v>169.21498713669922</v>
      </c>
      <c r="L27">
        <v>14.263962287169193</v>
      </c>
      <c r="M27">
        <v>-15.906453710335922</v>
      </c>
    </row>
    <row r="28" spans="1:13" x14ac:dyDescent="0.15">
      <c r="A28" s="22" t="s">
        <v>44</v>
      </c>
      <c r="B28" t="s">
        <v>14</v>
      </c>
      <c r="C28">
        <v>1.5544304247684197</v>
      </c>
      <c r="D28">
        <v>925.93580627441168</v>
      </c>
      <c r="E28">
        <v>506.4791702270507</v>
      </c>
      <c r="F28">
        <v>10696.873510742187</v>
      </c>
      <c r="G28">
        <v>7.4436650514602629</v>
      </c>
      <c r="H28">
        <v>505.03869950143849</v>
      </c>
      <c r="I28">
        <v>513.91799774169897</v>
      </c>
      <c r="J28" s="2">
        <v>1.4458408683538395</v>
      </c>
      <c r="K28">
        <v>600.00575580596819</v>
      </c>
      <c r="L28">
        <v>21.126635742187439</v>
      </c>
      <c r="M28">
        <v>-28.114511394500688</v>
      </c>
    </row>
    <row r="29" spans="1:13" x14ac:dyDescent="0.15">
      <c r="B29" t="s">
        <v>87</v>
      </c>
      <c r="C29">
        <v>1.5927322239857109</v>
      </c>
      <c r="D29">
        <v>249.19667004000706</v>
      </c>
      <c r="E29">
        <v>507.47638431672118</v>
      </c>
      <c r="F29">
        <v>1992.821071501698</v>
      </c>
      <c r="G29">
        <v>6.4798676275437836</v>
      </c>
      <c r="H29">
        <v>506.9693850562681</v>
      </c>
      <c r="I29">
        <v>521.78231122416832</v>
      </c>
      <c r="J29" s="2">
        <v>1.4635577124934012</v>
      </c>
      <c r="K29">
        <v>178.22742979372666</v>
      </c>
      <c r="L29">
        <v>14.481442324320431</v>
      </c>
      <c r="M29">
        <v>-14.453581396738663</v>
      </c>
    </row>
    <row r="30" spans="1:13" x14ac:dyDescent="0.15">
      <c r="A30" s="22" t="s">
        <v>45</v>
      </c>
      <c r="B30" t="s">
        <v>14</v>
      </c>
      <c r="C30">
        <v>1.58987003224931</v>
      </c>
      <c r="D30">
        <v>678.2851600646967</v>
      </c>
      <c r="E30">
        <v>508.71497980753549</v>
      </c>
      <c r="F30">
        <v>16210.559138933817</v>
      </c>
      <c r="G30">
        <v>16.30812044700847</v>
      </c>
      <c r="H30">
        <v>505.88173929850205</v>
      </c>
      <c r="I30">
        <v>517.85125605265273</v>
      </c>
      <c r="J30" s="2">
        <v>1.7298681028187239</v>
      </c>
      <c r="K30">
        <v>373.00355424483587</v>
      </c>
      <c r="L30">
        <v>25.235599833230136</v>
      </c>
      <c r="M30">
        <v>-10.070415188868806</v>
      </c>
    </row>
    <row r="31" spans="1:13" x14ac:dyDescent="0.15">
      <c r="B31" t="s">
        <v>87</v>
      </c>
      <c r="C31">
        <v>3.6417886730211806</v>
      </c>
      <c r="D31">
        <v>393.90561676025328</v>
      </c>
      <c r="E31">
        <v>507.7572479248044</v>
      </c>
      <c r="F31">
        <v>6804.2514732360842</v>
      </c>
      <c r="G31">
        <v>10.313693881034823</v>
      </c>
      <c r="H31">
        <v>505.54057922363216</v>
      </c>
      <c r="I31">
        <v>514.36232757568337</v>
      </c>
      <c r="J31" s="2">
        <v>1.6975031867623305</v>
      </c>
      <c r="K31">
        <v>247.51391630172708</v>
      </c>
      <c r="L31">
        <v>22.920789400736446</v>
      </c>
      <c r="M31">
        <v>-7.7540018081664819</v>
      </c>
    </row>
    <row r="32" spans="1:13" x14ac:dyDescent="0.15">
      <c r="A32" s="22" t="s">
        <v>46</v>
      </c>
      <c r="B32" t="s">
        <v>14</v>
      </c>
      <c r="C32">
        <v>1.2104429999999999</v>
      </c>
      <c r="D32">
        <v>860.6566741943343</v>
      </c>
      <c r="E32">
        <v>505.24102783203114</v>
      </c>
      <c r="F32">
        <v>6757.74951171875</v>
      </c>
      <c r="G32">
        <v>5.4347990036010696</v>
      </c>
      <c r="H32">
        <v>503.7632537841796</v>
      </c>
      <c r="I32">
        <v>506.798689270019</v>
      </c>
      <c r="J32" s="2">
        <v>1.1135565310716602</v>
      </c>
      <c r="K32">
        <v>674.01167793273862</v>
      </c>
      <c r="L32">
        <v>13.683280372619583</v>
      </c>
      <c r="M32">
        <v>-44.430400419235198</v>
      </c>
    </row>
    <row r="33" spans="1:13" x14ac:dyDescent="0.15">
      <c r="B33" t="s">
        <v>87</v>
      </c>
      <c r="C33">
        <v>2.112787</v>
      </c>
      <c r="D33">
        <v>261.38099568684834</v>
      </c>
      <c r="E33">
        <v>504.98807678222653</v>
      </c>
      <c r="F33">
        <v>1782.3018208821593</v>
      </c>
      <c r="G33">
        <v>4.8212548176447516</v>
      </c>
      <c r="H33">
        <v>503.91635437011706</v>
      </c>
      <c r="I33">
        <v>508.8156616210934</v>
      </c>
      <c r="J33" s="2">
        <v>0.88668227593103865</v>
      </c>
      <c r="K33">
        <v>254.81020119984913</v>
      </c>
      <c r="L33">
        <v>11.323099629084231</v>
      </c>
      <c r="M33">
        <v>-15.904463974634771</v>
      </c>
    </row>
    <row r="34" spans="1:13" x14ac:dyDescent="0.2">
      <c r="A34" s="23" t="s">
        <v>47</v>
      </c>
      <c r="B34" t="s">
        <v>14</v>
      </c>
      <c r="C34">
        <v>0.93669934574433955</v>
      </c>
      <c r="D34">
        <v>113.96605148315355</v>
      </c>
    </row>
    <row r="35" spans="1:13" x14ac:dyDescent="0.2">
      <c r="A35" s="5" t="s">
        <v>84</v>
      </c>
      <c r="B35" t="s">
        <v>87</v>
      </c>
      <c r="C35">
        <v>1.1501653618339751</v>
      </c>
      <c r="D35">
        <v>40.629065767923926</v>
      </c>
    </row>
    <row r="37" spans="1:13" x14ac:dyDescent="0.15">
      <c r="F37" s="2"/>
    </row>
    <row r="40" spans="1:13" x14ac:dyDescent="0.15">
      <c r="F40" s="2"/>
    </row>
    <row r="43" spans="1:13" x14ac:dyDescent="0.15">
      <c r="F43" s="2"/>
    </row>
    <row r="46" spans="1:13" x14ac:dyDescent="0.15">
      <c r="F46" s="2"/>
    </row>
    <row r="49" spans="6:6" x14ac:dyDescent="0.15">
      <c r="F4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E91-F08A-4148-8142-F039956D5E26}">
  <dimension ref="A1:M38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7.6640625" bestFit="1" customWidth="1"/>
  </cols>
  <sheetData>
    <row r="1" spans="1:13" s="25" customFormat="1" x14ac:dyDescent="0.15">
      <c r="A1" s="25" t="s">
        <v>2</v>
      </c>
      <c r="C1" s="25" t="s">
        <v>8</v>
      </c>
      <c r="D1" s="25" t="s">
        <v>86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 x14ac:dyDescent="0.2">
      <c r="A2" s="24" t="s">
        <v>48</v>
      </c>
      <c r="B2" t="s">
        <v>14</v>
      </c>
      <c r="C2">
        <v>0.84986799451481709</v>
      </c>
      <c r="D2">
        <v>693.23265991210906</v>
      </c>
    </row>
    <row r="3" spans="1:13" x14ac:dyDescent="0.2">
      <c r="A3" s="5" t="s">
        <v>84</v>
      </c>
      <c r="B3" t="s">
        <v>87</v>
      </c>
      <c r="C3">
        <v>1.0094741126159488</v>
      </c>
      <c r="D3">
        <v>343.14164733886622</v>
      </c>
    </row>
    <row r="4" spans="1:13" x14ac:dyDescent="0.2">
      <c r="A4" s="9" t="s">
        <v>49</v>
      </c>
      <c r="B4" t="s">
        <v>14</v>
      </c>
      <c r="C4">
        <v>1.6251324513374872</v>
      </c>
      <c r="D4">
        <v>460.54554106059715</v>
      </c>
      <c r="E4">
        <v>506.53382793225728</v>
      </c>
      <c r="F4">
        <v>4672.2570608038632</v>
      </c>
      <c r="G4">
        <v>7.1950533766495512</v>
      </c>
      <c r="H4">
        <v>504.81798031455554</v>
      </c>
      <c r="I4">
        <v>511.92835596988044</v>
      </c>
      <c r="J4">
        <v>1.494181598487651</v>
      </c>
      <c r="K4">
        <v>304.00885943362545</v>
      </c>
      <c r="L4">
        <v>17.961627257497636</v>
      </c>
      <c r="M4">
        <v>-18.739599980806002</v>
      </c>
    </row>
    <row r="5" spans="1:13" x14ac:dyDescent="0.15">
      <c r="B5" t="s">
        <v>87</v>
      </c>
      <c r="C5">
        <v>1.6007048825549801</v>
      </c>
      <c r="D5">
        <v>296.24940964271246</v>
      </c>
      <c r="E5">
        <v>506.70434886011572</v>
      </c>
      <c r="F5" s="2">
        <v>2976.3908152086965</v>
      </c>
      <c r="G5">
        <v>6.8461943741502367</v>
      </c>
      <c r="H5">
        <v>505.58218383789023</v>
      </c>
      <c r="I5">
        <v>513.94692361765874</v>
      </c>
      <c r="J5">
        <v>1.2347220829848558</v>
      </c>
      <c r="K5">
        <v>236.69642912108299</v>
      </c>
      <c r="L5">
        <v>16.437488042391216</v>
      </c>
      <c r="M5">
        <v>-12.66818377604849</v>
      </c>
    </row>
    <row r="6" spans="1:13" x14ac:dyDescent="0.2">
      <c r="A6" s="9" t="s">
        <v>50</v>
      </c>
      <c r="B6" t="s">
        <v>14</v>
      </c>
      <c r="C6">
        <v>0.76850520750998086</v>
      </c>
      <c r="D6">
        <v>504.97634429931594</v>
      </c>
    </row>
    <row r="7" spans="1:13" x14ac:dyDescent="0.2">
      <c r="A7" s="5" t="s">
        <v>84</v>
      </c>
      <c r="B7" t="s">
        <v>87</v>
      </c>
      <c r="C7">
        <v>0.77774937976541814</v>
      </c>
      <c r="D7">
        <v>162.47285995483375</v>
      </c>
    </row>
    <row r="8" spans="1:13" x14ac:dyDescent="0.2">
      <c r="A8" s="24" t="s">
        <v>51</v>
      </c>
      <c r="B8" t="s">
        <v>14</v>
      </c>
      <c r="C8">
        <v>1.6685259999335174</v>
      </c>
      <c r="D8">
        <v>272.9980232238762</v>
      </c>
      <c r="E8">
        <v>511.12718963623018</v>
      </c>
      <c r="F8">
        <v>5172.4448242187491</v>
      </c>
      <c r="G8">
        <v>15.456545305252025</v>
      </c>
      <c r="H8">
        <v>506.48915710449165</v>
      </c>
      <c r="I8">
        <v>519.0303100585935</v>
      </c>
      <c r="J8">
        <v>4.3001133084297134</v>
      </c>
      <c r="K8">
        <v>53.643416786193804</v>
      </c>
      <c r="L8">
        <v>25.194185665675519</v>
      </c>
      <c r="M8">
        <v>-8.2959645135062008</v>
      </c>
    </row>
    <row r="9" spans="1:13" x14ac:dyDescent="0.15">
      <c r="B9" t="s">
        <v>87</v>
      </c>
      <c r="C9">
        <v>1.1157203164512361</v>
      </c>
      <c r="D9">
        <v>84.880566787719587</v>
      </c>
      <c r="E9">
        <v>512.43688863118462</v>
      </c>
      <c r="F9" s="2">
        <v>1177.9182797749825</v>
      </c>
      <c r="G9">
        <v>10.714983542760184</v>
      </c>
      <c r="H9">
        <v>509.59449157714818</v>
      </c>
      <c r="I9">
        <v>523.214036051432</v>
      </c>
      <c r="J9">
        <v>5.280070890982941</v>
      </c>
      <c r="K9">
        <v>17.169477903842886</v>
      </c>
      <c r="L9">
        <v>17.418816430228059</v>
      </c>
      <c r="M9">
        <v>-3.8436475821903722</v>
      </c>
    </row>
    <row r="10" spans="1:13" x14ac:dyDescent="0.2">
      <c r="A10" s="9" t="s">
        <v>52</v>
      </c>
      <c r="B10" t="s">
        <v>14</v>
      </c>
      <c r="C10">
        <v>1.0251788675461224</v>
      </c>
      <c r="D10">
        <v>93.255608367919749</v>
      </c>
      <c r="E10">
        <v>512.03582611083971</v>
      </c>
      <c r="F10">
        <v>2478.4831787109351</v>
      </c>
      <c r="G10">
        <v>23.717893314361518</v>
      </c>
      <c r="H10">
        <v>508.08674926757749</v>
      </c>
      <c r="I10">
        <v>533.24396362304674</v>
      </c>
      <c r="J10">
        <v>4.8896000981330845</v>
      </c>
      <c r="K10">
        <v>18.702306461334199</v>
      </c>
      <c r="L10">
        <v>26.775485992431602</v>
      </c>
      <c r="M10">
        <v>-1.75377440452575</v>
      </c>
    </row>
    <row r="11" spans="1:13" x14ac:dyDescent="0.2">
      <c r="B11" t="s">
        <v>87</v>
      </c>
      <c r="C11">
        <v>0.97011990746804511</v>
      </c>
      <c r="D11">
        <v>41.364501476287806</v>
      </c>
      <c r="E11">
        <v>511.45391845703091</v>
      </c>
      <c r="F11">
        <v>892.49580128987532</v>
      </c>
      <c r="G11">
        <v>15.763765838411077</v>
      </c>
      <c r="H11">
        <v>509.55122092918089</v>
      </c>
      <c r="I11">
        <v>526.02277967664907</v>
      </c>
      <c r="J11">
        <v>5.6165085059625044</v>
      </c>
      <c r="K11">
        <v>8.7598271093986497</v>
      </c>
      <c r="L11">
        <v>28.032140398025469</v>
      </c>
      <c r="M11">
        <v>-1.0481738865375494</v>
      </c>
    </row>
    <row r="12" spans="1:13" x14ac:dyDescent="0.2">
      <c r="A12" s="9" t="s">
        <v>53</v>
      </c>
      <c r="B12" t="s">
        <v>14</v>
      </c>
      <c r="C12">
        <v>1.8819819168009271</v>
      </c>
      <c r="D12">
        <v>774.68254318237086</v>
      </c>
      <c r="E12">
        <v>507.12819671630831</v>
      </c>
      <c r="F12">
        <v>8585.6643859863289</v>
      </c>
      <c r="G12">
        <v>8.2795351266860884</v>
      </c>
      <c r="H12">
        <v>505.21107635497981</v>
      </c>
      <c r="I12">
        <v>510.80766754150375</v>
      </c>
      <c r="J12">
        <v>1.7731558471918063</v>
      </c>
      <c r="K12">
        <v>383.58966140747026</v>
      </c>
      <c r="L12">
        <v>19.065102338790837</v>
      </c>
      <c r="M12">
        <v>-29.531874012947043</v>
      </c>
    </row>
    <row r="13" spans="1:13" x14ac:dyDescent="0.2">
      <c r="B13" t="s">
        <v>87</v>
      </c>
      <c r="C13">
        <v>2.0154995465554966</v>
      </c>
      <c r="D13">
        <v>238.7627292209196</v>
      </c>
      <c r="E13">
        <v>506.90150056061913</v>
      </c>
      <c r="F13">
        <v>2334.6436654550025</v>
      </c>
      <c r="G13">
        <v>6.6307415609006499</v>
      </c>
      <c r="H13">
        <v>505.2218275803782</v>
      </c>
      <c r="I13">
        <v>514.98010253906227</v>
      </c>
      <c r="J13">
        <v>1.9664298362202062</v>
      </c>
      <c r="K13">
        <v>126.97335350954948</v>
      </c>
      <c r="L13">
        <v>16.108975813938972</v>
      </c>
      <c r="M13">
        <v>-10.906168029858481</v>
      </c>
    </row>
    <row r="14" spans="1:13" x14ac:dyDescent="0.2">
      <c r="A14" s="9" t="s">
        <v>54</v>
      </c>
      <c r="B14" t="s">
        <v>14</v>
      </c>
      <c r="C14">
        <v>1.4481316934695199</v>
      </c>
      <c r="D14">
        <v>378.13946533203068</v>
      </c>
      <c r="E14">
        <v>509.33488006591733</v>
      </c>
      <c r="F14">
        <v>8432.7713134765618</v>
      </c>
      <c r="G14">
        <v>18.085503864288281</v>
      </c>
      <c r="H14">
        <v>507.56753692626927</v>
      </c>
      <c r="I14">
        <v>534.39723052978491</v>
      </c>
      <c r="J14">
        <v>3.2607020258903461</v>
      </c>
      <c r="K14">
        <v>100.13622493743866</v>
      </c>
      <c r="L14">
        <v>30.296150207519474</v>
      </c>
      <c r="M14">
        <v>-8.521045684814446</v>
      </c>
    </row>
    <row r="15" spans="1:13" x14ac:dyDescent="0.2">
      <c r="B15" t="s">
        <v>87</v>
      </c>
      <c r="C15">
        <v>1.2518583245405044</v>
      </c>
      <c r="D15">
        <v>109.33989359537736</v>
      </c>
      <c r="E15">
        <v>509.63775736490845</v>
      </c>
      <c r="F15">
        <v>1915.9005020141594</v>
      </c>
      <c r="G15">
        <v>11.041358479138053</v>
      </c>
      <c r="H15">
        <v>507.35681783741899</v>
      </c>
      <c r="I15">
        <v>524.66851704915348</v>
      </c>
      <c r="J15">
        <v>3.3957135884658105</v>
      </c>
      <c r="K15">
        <v>35.983878809472749</v>
      </c>
      <c r="L15">
        <v>19.932195497595703</v>
      </c>
      <c r="M15">
        <v>-3.6874464828035074</v>
      </c>
    </row>
    <row r="16" spans="1:13" x14ac:dyDescent="0.2">
      <c r="A16" s="24" t="s">
        <v>55</v>
      </c>
      <c r="B16" t="s">
        <v>14</v>
      </c>
      <c r="C16">
        <v>1.6132861005099484</v>
      </c>
      <c r="D16">
        <v>175.26453319348732</v>
      </c>
      <c r="E16">
        <v>508.21025326377412</v>
      </c>
      <c r="F16">
        <v>2080.0457863086131</v>
      </c>
      <c r="G16">
        <v>8.236468478253002</v>
      </c>
      <c r="H16">
        <v>506.35251978823948</v>
      </c>
      <c r="I16">
        <v>514.44036543996697</v>
      </c>
      <c r="J16">
        <v>1.6178844131921419</v>
      </c>
      <c r="K16">
        <v>110.83067063281372</v>
      </c>
      <c r="L16">
        <v>20.06922626495356</v>
      </c>
      <c r="M16">
        <v>-6.2677134315172802</v>
      </c>
    </row>
    <row r="17" spans="1:13" x14ac:dyDescent="0.2">
      <c r="B17" t="s">
        <v>87</v>
      </c>
      <c r="C17">
        <v>1.8035659381768701</v>
      </c>
      <c r="D17">
        <v>88.346709712346211</v>
      </c>
      <c r="E17">
        <v>509.44138692220008</v>
      </c>
      <c r="F17">
        <v>871.33952924410357</v>
      </c>
      <c r="G17">
        <v>6.8855512162049575</v>
      </c>
      <c r="H17">
        <v>508.24208012333588</v>
      </c>
      <c r="I17">
        <v>520.2064840382543</v>
      </c>
      <c r="J17">
        <v>1.7754060347874934</v>
      </c>
      <c r="K17">
        <v>59.112457861006199</v>
      </c>
      <c r="L17">
        <v>14.169824239015544</v>
      </c>
      <c r="M17">
        <v>-5.2578280615806499</v>
      </c>
    </row>
    <row r="18" spans="1:13" x14ac:dyDescent="0.2">
      <c r="A18" s="9" t="s">
        <v>56</v>
      </c>
      <c r="B18" t="s">
        <v>14</v>
      </c>
      <c r="C18">
        <v>1.7891061842059663</v>
      </c>
      <c r="D18">
        <v>429.65287017822209</v>
      </c>
      <c r="E18">
        <v>508.0268447875971</v>
      </c>
      <c r="F18">
        <v>3697.1299987792954</v>
      </c>
      <c r="G18">
        <v>7.2848748803138692</v>
      </c>
      <c r="H18">
        <v>505.30146548622469</v>
      </c>
      <c r="I18">
        <v>510.24141171104003</v>
      </c>
      <c r="J18">
        <v>2.6651895582675889</v>
      </c>
      <c r="K18">
        <v>150.8026886939999</v>
      </c>
      <c r="L18">
        <v>13.164568704717253</v>
      </c>
      <c r="M18">
        <v>-26.612173697527666</v>
      </c>
    </row>
    <row r="19" spans="1:13" x14ac:dyDescent="0.2">
      <c r="B19" t="s">
        <v>87</v>
      </c>
      <c r="C19">
        <v>1.8810971645824743</v>
      </c>
      <c r="D19">
        <v>254.64001032511342</v>
      </c>
      <c r="E19">
        <v>507.58750406901009</v>
      </c>
      <c r="F19">
        <v>2212.4466451009093</v>
      </c>
      <c r="G19">
        <v>7.1293835798899305</v>
      </c>
      <c r="H19">
        <v>505.59738790577819</v>
      </c>
      <c r="I19">
        <v>511.75125223795561</v>
      </c>
      <c r="J19">
        <v>2.3352008461952165</v>
      </c>
      <c r="K19">
        <v>91.430692323048746</v>
      </c>
      <c r="L19">
        <v>12.370108436135638</v>
      </c>
      <c r="M19">
        <v>-11.398972861907023</v>
      </c>
    </row>
    <row r="20" spans="1:13" x14ac:dyDescent="0.2">
      <c r="A20" s="9" t="s">
        <v>57</v>
      </c>
      <c r="B20" t="s">
        <v>14</v>
      </c>
      <c r="C20">
        <v>1.152374437005711</v>
      </c>
      <c r="D20">
        <v>472.41330718994084</v>
      </c>
      <c r="E20">
        <v>510.42823944091742</v>
      </c>
      <c r="F20">
        <v>7305.993896484375</v>
      </c>
      <c r="G20">
        <v>13.607595920562687</v>
      </c>
      <c r="H20">
        <v>505.71032104492133</v>
      </c>
      <c r="I20">
        <v>517.13815460205058</v>
      </c>
      <c r="J20">
        <v>3.8703009605407663</v>
      </c>
      <c r="K20">
        <v>107.2799545288082</v>
      </c>
      <c r="L20">
        <v>21.739284086227379</v>
      </c>
      <c r="M20">
        <v>-17.570810699462839</v>
      </c>
    </row>
    <row r="21" spans="1:13" x14ac:dyDescent="0.2">
      <c r="B21" t="s">
        <v>87</v>
      </c>
      <c r="C21">
        <v>1.3824580183820683</v>
      </c>
      <c r="D21">
        <v>177.36948293050094</v>
      </c>
      <c r="E21">
        <v>510.07710164387987</v>
      </c>
      <c r="F21">
        <v>2221.2830749511704</v>
      </c>
      <c r="G21">
        <v>10.915116198857591</v>
      </c>
      <c r="H21">
        <v>507.58750652444746</v>
      </c>
      <c r="I21">
        <v>520.01217447916645</v>
      </c>
      <c r="J21">
        <v>3.9895344257354703</v>
      </c>
      <c r="K21">
        <v>42.281516520182244</v>
      </c>
      <c r="L21">
        <v>15.857156441129444</v>
      </c>
      <c r="M21">
        <v>-9.070554712723025</v>
      </c>
    </row>
    <row r="22" spans="1:13" x14ac:dyDescent="0.2">
      <c r="A22" s="24" t="s">
        <v>58</v>
      </c>
      <c r="B22" t="s">
        <v>14</v>
      </c>
      <c r="C22">
        <v>0.76339728229384907</v>
      </c>
      <c r="D22">
        <v>540.30880584716783</v>
      </c>
    </row>
    <row r="23" spans="1:13" x14ac:dyDescent="0.2">
      <c r="A23" s="5" t="s">
        <v>84</v>
      </c>
      <c r="B23" t="s">
        <v>87</v>
      </c>
      <c r="C23">
        <v>0.97320926350431303</v>
      </c>
      <c r="D23">
        <v>254.03756726582819</v>
      </c>
    </row>
    <row r="29" spans="1:13" x14ac:dyDescent="0.15">
      <c r="A29" s="1"/>
      <c r="F29" s="2"/>
    </row>
    <row r="30" spans="1:13" x14ac:dyDescent="0.2">
      <c r="A30" s="5"/>
      <c r="C30" s="3"/>
    </row>
    <row r="31" spans="1:13" x14ac:dyDescent="0.2">
      <c r="C31" s="3"/>
    </row>
    <row r="32" spans="1:13" x14ac:dyDescent="0.2">
      <c r="C32" s="3"/>
    </row>
    <row r="33" spans="1:6" x14ac:dyDescent="0.15">
      <c r="A33" s="1"/>
      <c r="F33" s="2"/>
    </row>
    <row r="34" spans="1:6" x14ac:dyDescent="0.2">
      <c r="A34" s="5"/>
    </row>
    <row r="37" spans="1:6" x14ac:dyDescent="0.15">
      <c r="A37" s="1"/>
      <c r="F37" s="2"/>
    </row>
    <row r="38" spans="1:6" x14ac:dyDescent="0.2">
      <c r="A3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D2A-1A3A-4C0B-81E2-DA6C53F4A52D}">
  <dimension ref="A1:N3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7.6640625" customWidth="1"/>
  </cols>
  <sheetData>
    <row r="1" spans="1:13" s="25" customFormat="1" x14ac:dyDescent="0.15">
      <c r="A1" s="25" t="s">
        <v>1</v>
      </c>
      <c r="C1" s="25" t="s">
        <v>8</v>
      </c>
      <c r="D1" s="25" t="s">
        <v>86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 x14ac:dyDescent="0.2">
      <c r="A2" s="24" t="s">
        <v>59</v>
      </c>
      <c r="B2" t="s">
        <v>14</v>
      </c>
      <c r="C2">
        <v>1.7617666798166625</v>
      </c>
      <c r="D2">
        <v>349.7497245788569</v>
      </c>
      <c r="E2">
        <v>506.18960571289051</v>
      </c>
      <c r="F2">
        <v>5126.0755859374995</v>
      </c>
      <c r="G2">
        <v>10.926558923721279</v>
      </c>
      <c r="H2">
        <v>504.34737091064392</v>
      </c>
      <c r="I2">
        <v>511.68634643554651</v>
      </c>
      <c r="J2">
        <v>1.292838615179059</v>
      </c>
      <c r="K2">
        <v>249.04136238098118</v>
      </c>
      <c r="L2">
        <v>27.387435436248715</v>
      </c>
      <c r="M2">
        <v>-8.2490581274032486</v>
      </c>
    </row>
    <row r="3" spans="1:13" x14ac:dyDescent="0.2">
      <c r="B3" t="s">
        <v>87</v>
      </c>
      <c r="C3">
        <v>2.0547507855903282</v>
      </c>
      <c r="D3">
        <v>212.6681641896561</v>
      </c>
      <c r="E3">
        <v>506.3060984293619</v>
      </c>
      <c r="F3">
        <v>2841.3907775878888</v>
      </c>
      <c r="G3">
        <v>10.277911408742245</v>
      </c>
      <c r="H3">
        <v>504.51878255208311</v>
      </c>
      <c r="I3">
        <v>514.55038248697895</v>
      </c>
      <c r="J3">
        <v>1.7840675204992265</v>
      </c>
      <c r="K3">
        <v>145.40680236816385</v>
      </c>
      <c r="L3">
        <v>24.49389553070063</v>
      </c>
      <c r="M3">
        <v>-6.637349277734744</v>
      </c>
    </row>
    <row r="4" spans="1:13" x14ac:dyDescent="0.2">
      <c r="A4" s="9" t="s">
        <v>60</v>
      </c>
      <c r="B4" t="s">
        <v>14</v>
      </c>
      <c r="C4">
        <v>1.2832653812082528</v>
      </c>
      <c r="D4">
        <v>1339.6025390624966</v>
      </c>
      <c r="E4">
        <v>506.18960418701164</v>
      </c>
      <c r="F4">
        <v>13216.296264648438</v>
      </c>
      <c r="G4">
        <v>7.4743194580078098</v>
      </c>
      <c r="H4">
        <v>504.06779327392542</v>
      </c>
      <c r="I4">
        <v>508.30143432617172</v>
      </c>
      <c r="J4">
        <v>1.7090274572372397</v>
      </c>
      <c r="K4">
        <v>691.99328155517549</v>
      </c>
      <c r="L4">
        <v>16.396171188354437</v>
      </c>
      <c r="M4">
        <v>-60.340100288391071</v>
      </c>
    </row>
    <row r="5" spans="1:13" x14ac:dyDescent="0.2">
      <c r="B5" t="s">
        <v>87</v>
      </c>
      <c r="C5">
        <v>1.2957957969873528</v>
      </c>
      <c r="D5">
        <v>865.01353149413956</v>
      </c>
      <c r="E5">
        <v>506.63892517089846</v>
      </c>
      <c r="F5">
        <v>9451.5374674479172</v>
      </c>
      <c r="G5">
        <v>8.4540257612864149</v>
      </c>
      <c r="H5">
        <v>504.37566630045535</v>
      </c>
      <c r="I5">
        <v>509.04864501953114</v>
      </c>
      <c r="J5">
        <v>1.8696714838345807</v>
      </c>
      <c r="K5">
        <v>403.16717376708954</v>
      </c>
      <c r="L5">
        <v>18.701336733500099</v>
      </c>
      <c r="M5">
        <v>-34.321853319803814</v>
      </c>
    </row>
    <row r="6" spans="1:13" x14ac:dyDescent="0.2">
      <c r="A6" s="9" t="s">
        <v>61</v>
      </c>
      <c r="B6" t="s">
        <v>14</v>
      </c>
      <c r="C6">
        <v>2.1101100228291285</v>
      </c>
      <c r="D6">
        <v>157.09227066039963</v>
      </c>
      <c r="E6">
        <v>510.58800506591763</v>
      </c>
      <c r="F6">
        <v>2032.8687850952119</v>
      </c>
      <c r="G6">
        <v>10.67027458391688</v>
      </c>
      <c r="H6">
        <v>507.84501085783268</v>
      </c>
      <c r="I6">
        <v>519.21503906249961</v>
      </c>
      <c r="J6">
        <v>6.9327311694621887</v>
      </c>
      <c r="K6">
        <v>52.214327716827327</v>
      </c>
      <c r="L6">
        <v>8.8896430333455232</v>
      </c>
      <c r="M6">
        <v>-7.2069000403086108</v>
      </c>
    </row>
    <row r="7" spans="1:13" x14ac:dyDescent="0.2">
      <c r="B7" t="s">
        <v>87</v>
      </c>
      <c r="C7">
        <v>1.4940576513566797</v>
      </c>
      <c r="D7">
        <v>131.64603904441506</v>
      </c>
      <c r="E7">
        <v>507.17516411675325</v>
      </c>
      <c r="F7">
        <v>1438.886874940659</v>
      </c>
      <c r="G7">
        <v>9.1081525993346961</v>
      </c>
      <c r="H7">
        <v>505.63626988728828</v>
      </c>
      <c r="I7">
        <v>515.28335006148711</v>
      </c>
      <c r="J7">
        <v>2.7690221402380155</v>
      </c>
      <c r="K7">
        <v>86.449792716238036</v>
      </c>
      <c r="L7">
        <v>12.449172639846751</v>
      </c>
      <c r="M7">
        <v>-7.6179668784141317</v>
      </c>
    </row>
    <row r="8" spans="1:13" x14ac:dyDescent="0.2">
      <c r="A8" s="9" t="s">
        <v>62</v>
      </c>
      <c r="B8" t="s">
        <v>14</v>
      </c>
      <c r="C8">
        <v>1.6357413265022451</v>
      </c>
      <c r="D8">
        <v>592.73740587736359</v>
      </c>
      <c r="E8">
        <v>507.93173057154536</v>
      </c>
      <c r="F8">
        <v>7571.1148745888158</v>
      </c>
      <c r="G8">
        <v>9.127328646810426</v>
      </c>
      <c r="H8">
        <v>505.66933401007333</v>
      </c>
      <c r="I8">
        <v>510.693365799753</v>
      </c>
      <c r="J8">
        <v>1.8932269686146741</v>
      </c>
      <c r="K8">
        <v>270.94538236919146</v>
      </c>
      <c r="L8">
        <v>23.529610382883135</v>
      </c>
      <c r="M8">
        <v>-17.90042882216601</v>
      </c>
    </row>
    <row r="9" spans="1:13" x14ac:dyDescent="0.2">
      <c r="B9" t="s">
        <v>87</v>
      </c>
      <c r="C9">
        <v>2.1676476911836149</v>
      </c>
      <c r="D9">
        <v>163.0878211021419</v>
      </c>
      <c r="E9">
        <v>510.71613871256471</v>
      </c>
      <c r="F9">
        <v>2408.6985299428293</v>
      </c>
      <c r="G9">
        <v>11.370946224530508</v>
      </c>
      <c r="H9">
        <v>507.98690592447878</v>
      </c>
      <c r="I9">
        <v>518.88054504394506</v>
      </c>
      <c r="J9">
        <v>2.7963280439376801</v>
      </c>
      <c r="K9">
        <v>60.890662276744685</v>
      </c>
      <c r="L9">
        <v>21.679172080138592</v>
      </c>
      <c r="M9">
        <v>-5.6839393027897405</v>
      </c>
    </row>
    <row r="10" spans="1:13" x14ac:dyDescent="0.2">
      <c r="A10" s="24" t="s">
        <v>63</v>
      </c>
      <c r="B10" t="s">
        <v>14</v>
      </c>
      <c r="C10">
        <v>1.3909884743930909</v>
      </c>
      <c r="D10">
        <v>640.46016235351533</v>
      </c>
      <c r="E10">
        <v>507.21306915283174</v>
      </c>
      <c r="F10">
        <v>6756.7741516113283</v>
      </c>
      <c r="G10">
        <v>8.4896599769592207</v>
      </c>
      <c r="H10">
        <v>504.50713195800711</v>
      </c>
      <c r="I10">
        <v>510.40826721191388</v>
      </c>
      <c r="J10">
        <v>2.2154205739498107</v>
      </c>
      <c r="K10">
        <v>255.41481285095171</v>
      </c>
      <c r="L10">
        <v>16.367747370401979</v>
      </c>
      <c r="M10">
        <v>-29.628832117716446</v>
      </c>
    </row>
    <row r="11" spans="1:13" x14ac:dyDescent="0.2">
      <c r="B11" t="s">
        <v>87</v>
      </c>
      <c r="C11">
        <v>1.2535665763912693</v>
      </c>
      <c r="D11">
        <v>429.60608622233019</v>
      </c>
      <c r="E11">
        <v>507.46435750325503</v>
      </c>
      <c r="F11">
        <v>4556.5248291015623</v>
      </c>
      <c r="G11">
        <v>9.0920891284942513</v>
      </c>
      <c r="H11">
        <v>505.09125366210895</v>
      </c>
      <c r="I11">
        <v>511.88438517252587</v>
      </c>
      <c r="J11">
        <v>2.1350967844327253</v>
      </c>
      <c r="K11">
        <v>177.70211690266885</v>
      </c>
      <c r="L11">
        <v>16.315250255443374</v>
      </c>
      <c r="M11">
        <v>-20.619678868187766</v>
      </c>
    </row>
    <row r="12" spans="1:13" x14ac:dyDescent="0.2">
      <c r="A12" s="9" t="s">
        <v>64</v>
      </c>
      <c r="B12" t="s">
        <v>14</v>
      </c>
      <c r="C12">
        <v>1.9288341408527567</v>
      </c>
      <c r="D12">
        <v>429.85327606201133</v>
      </c>
      <c r="E12">
        <v>506.52410430908185</v>
      </c>
      <c r="F12">
        <v>4189.5359954833966</v>
      </c>
      <c r="G12">
        <v>8.5130743503570407</v>
      </c>
      <c r="H12">
        <v>504.29245605468714</v>
      </c>
      <c r="I12">
        <v>510.62294921874974</v>
      </c>
      <c r="J12">
        <v>2.1293534159660306</v>
      </c>
      <c r="K12">
        <v>177.60345621108971</v>
      </c>
      <c r="L12">
        <v>14.223541975021327</v>
      </c>
      <c r="M12">
        <v>-20.563759088516189</v>
      </c>
    </row>
    <row r="13" spans="1:13" x14ac:dyDescent="0.2">
      <c r="A13" s="9"/>
      <c r="B13" t="s">
        <v>87</v>
      </c>
      <c r="C13">
        <v>1.9189021593172959</v>
      </c>
      <c r="D13">
        <v>197.74863753780201</v>
      </c>
      <c r="E13">
        <v>505.65975656817011</v>
      </c>
      <c r="F13">
        <v>1359.0307487979999</v>
      </c>
      <c r="G13">
        <v>5.8212033254759605</v>
      </c>
      <c r="H13">
        <v>505.20472023703809</v>
      </c>
      <c r="I13">
        <v>510.27057180097</v>
      </c>
      <c r="J13">
        <v>1.081615466263985</v>
      </c>
      <c r="K13">
        <v>217.49917282596672</v>
      </c>
      <c r="L13">
        <v>10.673959758546602</v>
      </c>
      <c r="M13">
        <v>-16.716637664371035</v>
      </c>
    </row>
    <row r="14" spans="1:13" x14ac:dyDescent="0.2">
      <c r="A14" s="9" t="s">
        <v>65</v>
      </c>
      <c r="B14" t="s">
        <v>14</v>
      </c>
      <c r="C14">
        <v>2.3334916819018323</v>
      </c>
      <c r="D14">
        <v>192.69407501220653</v>
      </c>
      <c r="E14">
        <v>506.00488433837882</v>
      </c>
      <c r="F14">
        <v>1630.3799438476531</v>
      </c>
      <c r="G14">
        <v>6.5989349842071459</v>
      </c>
      <c r="H14">
        <v>504.16632883172258</v>
      </c>
      <c r="I14">
        <v>509.50462341308565</v>
      </c>
      <c r="J14">
        <v>1.7625872850418052</v>
      </c>
      <c r="K14">
        <v>92.404778575897154</v>
      </c>
      <c r="L14">
        <v>14.133936040541665</v>
      </c>
      <c r="M14">
        <v>-9.3874203738044155</v>
      </c>
    </row>
    <row r="15" spans="1:13" x14ac:dyDescent="0.2">
      <c r="B15" t="s">
        <v>87</v>
      </c>
      <c r="C15">
        <v>2.0283910220480115</v>
      </c>
      <c r="D15">
        <v>98.493292127336503</v>
      </c>
      <c r="E15">
        <v>506.35364641462047</v>
      </c>
      <c r="F15">
        <v>893.51076647213438</v>
      </c>
      <c r="G15">
        <v>7.2695014221327563</v>
      </c>
      <c r="H15">
        <v>505.22183110163729</v>
      </c>
      <c r="I15">
        <v>513.64626312255837</v>
      </c>
      <c r="J15">
        <v>1.7363098285027885</v>
      </c>
      <c r="K15">
        <v>56.721577405929473</v>
      </c>
      <c r="L15">
        <v>11.64916032836547</v>
      </c>
      <c r="M15">
        <v>-6.4282983427955882</v>
      </c>
    </row>
    <row r="16" spans="1:13" x14ac:dyDescent="0.2">
      <c r="A16" s="9" t="s">
        <v>66</v>
      </c>
      <c r="B16" t="s">
        <v>14</v>
      </c>
      <c r="C16">
        <v>1.5985976908379507</v>
      </c>
      <c r="D16">
        <v>456.76874847412034</v>
      </c>
      <c r="E16">
        <v>509.84910888671823</v>
      </c>
      <c r="F16">
        <v>10035.251489257813</v>
      </c>
      <c r="G16">
        <v>18.156622362136783</v>
      </c>
      <c r="H16">
        <v>504.95146331787038</v>
      </c>
      <c r="I16">
        <v>518.85558166503893</v>
      </c>
      <c r="J16">
        <v>3.4693961739540051</v>
      </c>
      <c r="K16">
        <v>112.32595062255818</v>
      </c>
      <c r="L16">
        <v>36.054548899332637</v>
      </c>
      <c r="M16">
        <v>-9.7579964399337555</v>
      </c>
    </row>
    <row r="17" spans="1:14" x14ac:dyDescent="0.2">
      <c r="B17" t="s">
        <v>87</v>
      </c>
      <c r="C17">
        <v>1.6695905655333056</v>
      </c>
      <c r="D17">
        <v>152.98256810506129</v>
      </c>
      <c r="E17">
        <v>509.55454915364555</v>
      </c>
      <c r="F17">
        <v>2913.3375165303532</v>
      </c>
      <c r="G17">
        <v>13.375911839803026</v>
      </c>
      <c r="H17">
        <v>506.22954610188754</v>
      </c>
      <c r="I17">
        <v>527.96023864746064</v>
      </c>
      <c r="J17">
        <v>4.1853620489438352</v>
      </c>
      <c r="K17">
        <v>35.605354531605975</v>
      </c>
      <c r="L17">
        <v>26.757399678230243</v>
      </c>
      <c r="M17">
        <v>-3.9800677161950295</v>
      </c>
    </row>
    <row r="18" spans="1:14" x14ac:dyDescent="0.2">
      <c r="A18" s="24" t="s">
        <v>67</v>
      </c>
      <c r="B18" t="s">
        <v>14</v>
      </c>
      <c r="C18">
        <v>2.3008935450826202</v>
      </c>
      <c r="D18">
        <v>615.37674636840791</v>
      </c>
      <c r="E18">
        <v>506.35934906005861</v>
      </c>
      <c r="F18">
        <v>6221.2163940429691</v>
      </c>
      <c r="G18">
        <v>8.1325617790222076</v>
      </c>
      <c r="H18">
        <v>504.21757049560512</v>
      </c>
      <c r="I18">
        <v>508.68086242675753</v>
      </c>
      <c r="J18">
        <v>1.8275829911231942</v>
      </c>
      <c r="K18">
        <v>316.54449234008752</v>
      </c>
      <c r="L18">
        <v>16.876498646206279</v>
      </c>
      <c r="M18">
        <v>-26.796399328443691</v>
      </c>
    </row>
    <row r="19" spans="1:14" x14ac:dyDescent="0.2">
      <c r="B19" t="s">
        <v>87</v>
      </c>
      <c r="C19">
        <v>2.7251342989758265</v>
      </c>
      <c r="D19">
        <v>230.82137578328417</v>
      </c>
      <c r="E19">
        <v>508.22654215494782</v>
      </c>
      <c r="F19">
        <v>2146.8501563986119</v>
      </c>
      <c r="G19">
        <v>6.8115981817245475</v>
      </c>
      <c r="H19">
        <v>505.50544795283525</v>
      </c>
      <c r="I19">
        <v>513.54522094726542</v>
      </c>
      <c r="J19">
        <v>2.3282649596532123</v>
      </c>
      <c r="K19">
        <v>109.29691634178138</v>
      </c>
      <c r="L19">
        <v>12.534615444100393</v>
      </c>
      <c r="M19">
        <v>-10.852155208587623</v>
      </c>
    </row>
    <row r="20" spans="1:14" x14ac:dyDescent="0.2">
      <c r="A20" s="9" t="s">
        <v>68</v>
      </c>
      <c r="B20" t="s">
        <v>14</v>
      </c>
      <c r="C20">
        <v>1.6090486481722444</v>
      </c>
      <c r="D20">
        <v>588.28729553222604</v>
      </c>
      <c r="E20">
        <v>505.28096771240223</v>
      </c>
      <c r="F20">
        <v>6762.8728271484379</v>
      </c>
      <c r="G20">
        <v>8.8533969163894515</v>
      </c>
      <c r="H20">
        <v>503.33389282226562</v>
      </c>
      <c r="I20">
        <v>508.08675842285118</v>
      </c>
      <c r="J20">
        <v>1.3902219533920248</v>
      </c>
      <c r="K20">
        <v>383.70911560058556</v>
      </c>
      <c r="L20">
        <v>22.486424446105904</v>
      </c>
      <c r="M20">
        <v>-19.281974077224692</v>
      </c>
    </row>
    <row r="21" spans="1:14" x14ac:dyDescent="0.2">
      <c r="B21" t="s">
        <v>87</v>
      </c>
      <c r="C21">
        <v>1.5144114397729938</v>
      </c>
      <c r="D21">
        <v>242.99721043904566</v>
      </c>
      <c r="E21">
        <v>505.53392435709628</v>
      </c>
      <c r="F21">
        <v>2550.6306416829411</v>
      </c>
      <c r="G21">
        <v>8.2293287436167297</v>
      </c>
      <c r="H21">
        <v>503.74328308105464</v>
      </c>
      <c r="I21">
        <v>510.93580830891904</v>
      </c>
      <c r="J21">
        <v>1.7017984787623048</v>
      </c>
      <c r="K21">
        <v>143.33619494835506</v>
      </c>
      <c r="L21">
        <v>18.2335470517476</v>
      </c>
      <c r="M21">
        <v>-10.431604266166664</v>
      </c>
    </row>
    <row r="22" spans="1:14" x14ac:dyDescent="0.2">
      <c r="A22" s="9" t="s">
        <v>69</v>
      </c>
      <c r="B22" t="s">
        <v>14</v>
      </c>
      <c r="C22">
        <v>2.819043251724791</v>
      </c>
      <c r="D22">
        <v>364.9352622985831</v>
      </c>
      <c r="E22">
        <v>506.18461608886707</v>
      </c>
      <c r="F22">
        <v>3703.26309814453</v>
      </c>
      <c r="G22">
        <v>6.6846808195114118</v>
      </c>
      <c r="H22">
        <v>504.54208068847601</v>
      </c>
      <c r="I22">
        <v>508.22654418945285</v>
      </c>
      <c r="J22">
        <v>1.5914115399122202</v>
      </c>
      <c r="K22">
        <v>220.83431758880573</v>
      </c>
      <c r="L22">
        <v>20.303755521774242</v>
      </c>
      <c r="M22">
        <v>-13.025244736671411</v>
      </c>
    </row>
    <row r="23" spans="1:14" x14ac:dyDescent="0.2">
      <c r="B23" t="s">
        <v>87</v>
      </c>
      <c r="C23">
        <v>3.6408250904537267</v>
      </c>
      <c r="D23">
        <v>296.54130655924411</v>
      </c>
      <c r="E23">
        <v>506.28279724121086</v>
      </c>
      <c r="F23">
        <v>3412.4497395833309</v>
      </c>
      <c r="G23">
        <v>8.1069405078887886</v>
      </c>
      <c r="H23">
        <v>504.62988070783905</v>
      </c>
      <c r="I23">
        <v>510.90585327148415</v>
      </c>
      <c r="J23">
        <v>1.7248717327912608</v>
      </c>
      <c r="K23">
        <v>151.99718125661181</v>
      </c>
      <c r="L23">
        <v>21.108808714767935</v>
      </c>
      <c r="M23">
        <v>-9.6640852689742793</v>
      </c>
    </row>
    <row r="24" spans="1:14" x14ac:dyDescent="0.2">
      <c r="A24" s="9" t="s">
        <v>70</v>
      </c>
      <c r="B24" t="s">
        <v>14</v>
      </c>
      <c r="C24">
        <v>2.1368180316315915</v>
      </c>
      <c r="D24">
        <v>255.63297195434507</v>
      </c>
      <c r="E24">
        <v>507.22804412841759</v>
      </c>
      <c r="F24">
        <v>2741.7257843017551</v>
      </c>
      <c r="G24">
        <v>8.8595074892043897</v>
      </c>
      <c r="H24">
        <v>505.21606903076116</v>
      </c>
      <c r="I24">
        <v>513.22404479980423</v>
      </c>
      <c r="J24">
        <v>2.0836077928543038</v>
      </c>
      <c r="K24">
        <v>105.28653430938689</v>
      </c>
      <c r="L24">
        <v>15.099303552082569</v>
      </c>
      <c r="M24">
        <v>-11.42195098740711</v>
      </c>
    </row>
    <row r="25" spans="1:14" x14ac:dyDescent="0.2">
      <c r="B25" t="s">
        <v>87</v>
      </c>
      <c r="C25">
        <v>2.4358867427516491</v>
      </c>
      <c r="D25">
        <v>96.646198305590147</v>
      </c>
      <c r="E25">
        <v>508.76332565833752</v>
      </c>
      <c r="F25">
        <v>842.67547160181391</v>
      </c>
      <c r="G25">
        <v>7.6141700826842094</v>
      </c>
      <c r="H25">
        <v>507.53203102394355</v>
      </c>
      <c r="I25">
        <v>516.16083710769112</v>
      </c>
      <c r="J25">
        <v>2.0858571848698988</v>
      </c>
      <c r="K25">
        <v>55.693768390587358</v>
      </c>
      <c r="L25">
        <v>10.924464377489926</v>
      </c>
      <c r="M25">
        <v>-6.8705635612661089</v>
      </c>
    </row>
    <row r="26" spans="1:14" x14ac:dyDescent="0.2">
      <c r="A26" s="24" t="s">
        <v>71</v>
      </c>
      <c r="B26" t="s">
        <v>14</v>
      </c>
      <c r="C26">
        <v>2.3594825351463404</v>
      </c>
      <c r="D26">
        <v>731.71583709716674</v>
      </c>
      <c r="E26">
        <v>505.53059692382806</v>
      </c>
      <c r="F26">
        <v>5692.2788208007796</v>
      </c>
      <c r="G26">
        <v>6.0441679239273025</v>
      </c>
      <c r="H26">
        <v>503.82815399169897</v>
      </c>
      <c r="I26">
        <v>507.58251495361293</v>
      </c>
      <c r="J26">
        <v>1.5767520885718447</v>
      </c>
      <c r="K26">
        <v>445.4270951120472</v>
      </c>
      <c r="L26">
        <v>12.878994750976512</v>
      </c>
      <c r="M26">
        <v>-40.511646461486777</v>
      </c>
      <c r="N26" s="4"/>
    </row>
    <row r="27" spans="1:14" x14ac:dyDescent="0.2">
      <c r="B27" t="s">
        <v>87</v>
      </c>
      <c r="C27">
        <v>2.115753785864678</v>
      </c>
      <c r="D27">
        <v>272.61462472986256</v>
      </c>
      <c r="E27">
        <v>506.94957478841133</v>
      </c>
      <c r="F27">
        <v>2018.8539716844186</v>
      </c>
      <c r="G27">
        <v>5.3076685887795865</v>
      </c>
      <c r="H27">
        <v>505.67733233907916</v>
      </c>
      <c r="I27">
        <v>511.18210743091697</v>
      </c>
      <c r="J27">
        <v>2.1902942392561107</v>
      </c>
      <c r="K27">
        <v>179.41146301229779</v>
      </c>
      <c r="L27">
        <v>11.531041049957238</v>
      </c>
      <c r="M27">
        <v>-14.578099727630581</v>
      </c>
    </row>
    <row r="28" spans="1:14" x14ac:dyDescent="0.2">
      <c r="A28" s="9" t="s">
        <v>72</v>
      </c>
      <c r="B28" t="s">
        <v>14</v>
      </c>
      <c r="C28">
        <v>1.3788457252439068</v>
      </c>
      <c r="D28">
        <v>734.06973724365093</v>
      </c>
      <c r="E28">
        <v>507.1731246948242</v>
      </c>
      <c r="F28">
        <v>7668.2147056579588</v>
      </c>
      <c r="G28">
        <v>8.1380275011062526</v>
      </c>
      <c r="H28">
        <v>505.02135772705026</v>
      </c>
      <c r="I28">
        <v>509.77421722412089</v>
      </c>
      <c r="J28">
        <v>1.9804808855056724</v>
      </c>
      <c r="K28">
        <v>319.63434219360295</v>
      </c>
      <c r="L28">
        <v>15.485139369964571</v>
      </c>
      <c r="M28">
        <v>-34.03339678049084</v>
      </c>
    </row>
    <row r="29" spans="1:14" x14ac:dyDescent="0.2">
      <c r="B29" t="s">
        <v>87</v>
      </c>
      <c r="C29">
        <v>1.5451299305573252</v>
      </c>
      <c r="D29">
        <v>425.43183267527536</v>
      </c>
      <c r="E29">
        <v>508.09536216998907</v>
      </c>
      <c r="F29">
        <v>4604.0094351932912</v>
      </c>
      <c r="G29">
        <v>8.806679840745586</v>
      </c>
      <c r="H29">
        <v>504.68816008391184</v>
      </c>
      <c r="I29">
        <v>511.54018744106946</v>
      </c>
      <c r="J29">
        <v>2.9174406613622352</v>
      </c>
      <c r="K29">
        <v>146.78268700838058</v>
      </c>
      <c r="L29">
        <v>14.55933322509126</v>
      </c>
      <c r="M29">
        <v>-23.747775197029071</v>
      </c>
    </row>
    <row r="30" spans="1:14" x14ac:dyDescent="0.15">
      <c r="A30" s="1"/>
    </row>
    <row r="34" spans="1:1" x14ac:dyDescent="0.15">
      <c r="A34" s="1"/>
    </row>
    <row r="38" spans="1:1" x14ac:dyDescent="0.15">
      <c r="A3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0AC-4AEB-4049-9047-DCFED66E57B5}">
  <dimension ref="A1:O3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7.6640625" bestFit="1" customWidth="1"/>
  </cols>
  <sheetData>
    <row r="1" spans="1:15" s="25" customFormat="1" x14ac:dyDescent="0.15">
      <c r="A1" s="25" t="s">
        <v>3</v>
      </c>
      <c r="C1" s="25" t="s">
        <v>8</v>
      </c>
      <c r="D1" s="25" t="s">
        <v>86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5" x14ac:dyDescent="0.2">
      <c r="A2" s="23" t="s">
        <v>73</v>
      </c>
      <c r="B2" t="s">
        <v>14</v>
      </c>
      <c r="C2">
        <v>1.8526399291946773</v>
      </c>
      <c r="D2">
        <v>508.96966552734301</v>
      </c>
      <c r="E2">
        <v>510.57801208496051</v>
      </c>
      <c r="F2">
        <v>12255.660205078126</v>
      </c>
      <c r="G2">
        <v>20.976205062866164</v>
      </c>
      <c r="H2">
        <v>504.87158508300718</v>
      </c>
      <c r="I2">
        <v>521.06226806640586</v>
      </c>
      <c r="J2">
        <v>4.1543619751930194</v>
      </c>
      <c r="K2">
        <v>104.46618385314903</v>
      </c>
      <c r="L2">
        <v>35.067863464355398</v>
      </c>
      <c r="M2">
        <v>-11.64284610748285</v>
      </c>
    </row>
    <row r="3" spans="1:15" x14ac:dyDescent="0.2">
      <c r="B3" t="s">
        <v>87</v>
      </c>
      <c r="C3">
        <v>1.7230981960446925</v>
      </c>
      <c r="D3">
        <v>213.24217122395777</v>
      </c>
      <c r="E3">
        <v>511.97757975260379</v>
      </c>
      <c r="F3">
        <v>4227.9939717610678</v>
      </c>
      <c r="G3">
        <v>15.647181313613324</v>
      </c>
      <c r="H3">
        <v>507.14816487630173</v>
      </c>
      <c r="I3">
        <v>525.417384847005</v>
      </c>
      <c r="J3">
        <v>4.7832845727602571</v>
      </c>
      <c r="K3">
        <v>46.786718920866591</v>
      </c>
      <c r="L3">
        <v>26.882109982626741</v>
      </c>
      <c r="M3">
        <v>-5.8469694129058221</v>
      </c>
    </row>
    <row r="4" spans="1:15" x14ac:dyDescent="0.2">
      <c r="A4" s="22" t="s">
        <v>74</v>
      </c>
      <c r="B4" t="s">
        <v>14</v>
      </c>
      <c r="C4">
        <v>1.7418700956421318</v>
      </c>
      <c r="D4">
        <v>770.2696884155248</v>
      </c>
      <c r="E4">
        <v>504.58701019287093</v>
      </c>
      <c r="F4">
        <v>9063.8343872070309</v>
      </c>
      <c r="G4">
        <v>8.2853747010230983</v>
      </c>
      <c r="H4">
        <v>503.0842727661132</v>
      </c>
      <c r="I4">
        <v>506.99891261050539</v>
      </c>
      <c r="J4">
        <v>1.1759884983301141</v>
      </c>
      <c r="K4">
        <v>600.68293762206963</v>
      </c>
      <c r="L4">
        <v>22.810251306084986</v>
      </c>
      <c r="M4">
        <v>-29.921098540810902</v>
      </c>
    </row>
    <row r="5" spans="1:15" x14ac:dyDescent="0.2">
      <c r="B5" t="s">
        <v>87</v>
      </c>
      <c r="C5">
        <v>1.5460971889243376</v>
      </c>
      <c r="D5">
        <v>375.52350819905536</v>
      </c>
      <c r="E5">
        <v>505.7569234212238</v>
      </c>
      <c r="F5">
        <v>4387.762259928385</v>
      </c>
      <c r="G5">
        <v>9.0555538177490114</v>
      </c>
      <c r="H5">
        <v>503.69335621800911</v>
      </c>
      <c r="I5">
        <v>512.10738525390593</v>
      </c>
      <c r="J5">
        <v>2.0651333908239944</v>
      </c>
      <c r="K5">
        <v>218.58702483177149</v>
      </c>
      <c r="L5">
        <v>20.443725916055481</v>
      </c>
      <c r="M5">
        <v>-16.224544378427325</v>
      </c>
    </row>
    <row r="6" spans="1:15" x14ac:dyDescent="0.2">
      <c r="A6" s="22" t="s">
        <v>75</v>
      </c>
      <c r="B6" t="s">
        <v>14</v>
      </c>
      <c r="C6">
        <v>1.3378638909047236</v>
      </c>
      <c r="D6">
        <v>2324.1127136230448</v>
      </c>
      <c r="E6">
        <v>506.87357482910159</v>
      </c>
      <c r="F6">
        <v>30268.799902343751</v>
      </c>
      <c r="G6">
        <v>10.051605176925632</v>
      </c>
      <c r="H6">
        <v>504.76175231933519</v>
      </c>
      <c r="I6">
        <v>509.6494094848631</v>
      </c>
      <c r="J6">
        <v>1.8145129978656727</v>
      </c>
      <c r="K6">
        <v>1093.8607391357398</v>
      </c>
      <c r="L6">
        <v>23.659414482116652</v>
      </c>
      <c r="M6">
        <v>-73.766391754150362</v>
      </c>
      <c r="O6" s="4"/>
    </row>
    <row r="7" spans="1:15" x14ac:dyDescent="0.2">
      <c r="B7" t="s">
        <v>87</v>
      </c>
      <c r="C7">
        <v>1.3532614328371475</v>
      </c>
      <c r="D7">
        <v>1441.050758870439</v>
      </c>
      <c r="E7">
        <v>507.26465555826809</v>
      </c>
      <c r="F7">
        <v>15752.538102213543</v>
      </c>
      <c r="G7">
        <v>8.0916823069254544</v>
      </c>
      <c r="H7">
        <v>505.33089396158806</v>
      </c>
      <c r="I7">
        <v>509.03533325195309</v>
      </c>
      <c r="J7">
        <v>1.8401007850964821</v>
      </c>
      <c r="K7">
        <v>695.00643310546843</v>
      </c>
      <c r="L7">
        <v>18.961257902781107</v>
      </c>
      <c r="M7">
        <v>-55.935389137268047</v>
      </c>
    </row>
    <row r="8" spans="1:15" x14ac:dyDescent="0.2">
      <c r="A8" s="22" t="s">
        <v>76</v>
      </c>
      <c r="B8" t="s">
        <v>14</v>
      </c>
      <c r="C8">
        <v>1.2276662402466101</v>
      </c>
      <c r="D8">
        <v>1132.7115505052593</v>
      </c>
      <c r="E8">
        <v>507.18593298870576</v>
      </c>
      <c r="F8">
        <v>11048.279296875</v>
      </c>
      <c r="G8">
        <v>7.1516970136891205</v>
      </c>
      <c r="H8">
        <v>505.45592598293081</v>
      </c>
      <c r="I8">
        <v>509.2198366911515</v>
      </c>
      <c r="J8">
        <v>1.9442350501599486</v>
      </c>
      <c r="K8">
        <v>518.92196655273415</v>
      </c>
      <c r="L8">
        <v>17.697739227958294</v>
      </c>
      <c r="M8">
        <v>-45.450078964233356</v>
      </c>
    </row>
    <row r="9" spans="1:15" x14ac:dyDescent="0.2">
      <c r="B9" t="s">
        <v>87</v>
      </c>
      <c r="C9">
        <v>1.4092211137772344</v>
      </c>
      <c r="D9">
        <v>466.4163757324211</v>
      </c>
      <c r="E9">
        <v>507.89038696289037</v>
      </c>
      <c r="F9">
        <v>4819.2415791829426</v>
      </c>
      <c r="G9">
        <v>7.6388564109802219</v>
      </c>
      <c r="H9">
        <v>505.82682189941363</v>
      </c>
      <c r="I9">
        <v>513.77487996419256</v>
      </c>
      <c r="J9">
        <v>1.9125536561012226</v>
      </c>
      <c r="K9">
        <v>231.45092544555627</v>
      </c>
      <c r="L9">
        <v>17.701486423097752</v>
      </c>
      <c r="M9">
        <v>-18.74881844684991</v>
      </c>
    </row>
    <row r="10" spans="1:15" x14ac:dyDescent="0.2">
      <c r="A10" s="23" t="s">
        <v>77</v>
      </c>
      <c r="B10" t="s">
        <v>14</v>
      </c>
      <c r="C10">
        <v>2.4124907259075536</v>
      </c>
      <c r="D10">
        <v>215.76740322113</v>
      </c>
      <c r="E10">
        <v>507.03833007812483</v>
      </c>
      <c r="F10">
        <v>2039.1786163330057</v>
      </c>
      <c r="G10">
        <v>7.3666954517364402</v>
      </c>
      <c r="H10">
        <v>505.42824745178154</v>
      </c>
      <c r="I10">
        <v>512.80467224121071</v>
      </c>
      <c r="J10">
        <v>1.903182926774021</v>
      </c>
      <c r="K10">
        <v>106.09234485514435</v>
      </c>
      <c r="L10">
        <v>15.273806750774344</v>
      </c>
      <c r="M10">
        <v>-10.702042624354327</v>
      </c>
    </row>
    <row r="11" spans="1:15" x14ac:dyDescent="0.2">
      <c r="B11" t="s">
        <v>87</v>
      </c>
      <c r="C11">
        <v>3.1994622412130913</v>
      </c>
      <c r="D11">
        <v>95.502213478088109</v>
      </c>
      <c r="E11">
        <v>506.57028388977022</v>
      </c>
      <c r="F11">
        <v>788.00741696357625</v>
      </c>
      <c r="G11">
        <v>5.9781570285558647</v>
      </c>
      <c r="H11">
        <v>506.21956481933529</v>
      </c>
      <c r="I11">
        <v>514.30866050720169</v>
      </c>
      <c r="J11">
        <v>1.2510325722396352</v>
      </c>
      <c r="K11">
        <v>110.57129305601096</v>
      </c>
      <c r="L11">
        <v>14.579272764069655</v>
      </c>
      <c r="M11">
        <v>-4.6834203388009721</v>
      </c>
    </row>
    <row r="12" spans="1:15" x14ac:dyDescent="0.2">
      <c r="A12" s="22" t="s">
        <v>78</v>
      </c>
      <c r="B12" t="s">
        <v>14</v>
      </c>
      <c r="C12">
        <v>1.8533371058049504</v>
      </c>
      <c r="D12">
        <v>529.68541030883603</v>
      </c>
      <c r="E12">
        <v>506.6738784790038</v>
      </c>
      <c r="F12">
        <v>6283.963946533202</v>
      </c>
      <c r="G12">
        <v>9.2033053699292555</v>
      </c>
      <c r="H12">
        <v>505.16114807128861</v>
      </c>
      <c r="I12">
        <v>512.32039947509736</v>
      </c>
      <c r="J12">
        <v>1.4562135487794852</v>
      </c>
      <c r="K12">
        <v>328.17402143478341</v>
      </c>
      <c r="L12">
        <v>19.047135035196916</v>
      </c>
      <c r="M12">
        <v>-21.481858465406578</v>
      </c>
    </row>
    <row r="13" spans="1:15" x14ac:dyDescent="0.2">
      <c r="B13" t="s">
        <v>87</v>
      </c>
      <c r="C13">
        <v>1.4824963463402228</v>
      </c>
      <c r="D13">
        <v>318.35716520036891</v>
      </c>
      <c r="E13">
        <v>507.56611088344016</v>
      </c>
      <c r="F13">
        <v>3788.5282745361328</v>
      </c>
      <c r="G13">
        <v>9.3684370347431578</v>
      </c>
      <c r="H13">
        <v>505.55841173444429</v>
      </c>
      <c r="I13">
        <v>512.79397147042391</v>
      </c>
      <c r="J13">
        <v>1.8146211185625578</v>
      </c>
      <c r="K13">
        <v>152.90616989135702</v>
      </c>
      <c r="L13">
        <v>19.838273721582691</v>
      </c>
      <c r="M13">
        <v>-9.7008828415590003</v>
      </c>
    </row>
    <row r="14" spans="1:15" x14ac:dyDescent="0.2">
      <c r="A14" s="22" t="s">
        <v>79</v>
      </c>
      <c r="B14" t="s">
        <v>14</v>
      </c>
      <c r="C14">
        <v>2.0794556841934511</v>
      </c>
      <c r="D14">
        <v>609.10943412780682</v>
      </c>
      <c r="E14">
        <v>506.47917175292957</v>
      </c>
      <c r="F14">
        <v>6875.3318038940433</v>
      </c>
      <c r="G14">
        <v>7.5944783687591508</v>
      </c>
      <c r="H14">
        <v>504.65191802978472</v>
      </c>
      <c r="I14">
        <v>511.2070709228513</v>
      </c>
      <c r="J14">
        <v>1.6213926106691325</v>
      </c>
      <c r="K14">
        <v>351.3275409698482</v>
      </c>
      <c r="L14">
        <v>19.466115098250508</v>
      </c>
      <c r="M14">
        <v>-22.086320199464449</v>
      </c>
    </row>
    <row r="15" spans="1:15" x14ac:dyDescent="0.2">
      <c r="B15" t="s">
        <v>87</v>
      </c>
      <c r="C15">
        <v>1.592964470922505</v>
      </c>
      <c r="D15">
        <v>594.8338449412372</v>
      </c>
      <c r="E15">
        <v>507.49626317517499</v>
      </c>
      <c r="F15">
        <v>6498.0140917547815</v>
      </c>
      <c r="G15">
        <v>8.0451452321019623</v>
      </c>
      <c r="H15">
        <v>505.48721103010462</v>
      </c>
      <c r="I15">
        <v>510.50036936792822</v>
      </c>
      <c r="J15">
        <v>1.9047303364194632</v>
      </c>
      <c r="K15">
        <v>286.79761286439515</v>
      </c>
      <c r="L15">
        <v>18.741033110125262</v>
      </c>
      <c r="M15">
        <v>-22.741703197873829</v>
      </c>
    </row>
    <row r="16" spans="1:15" x14ac:dyDescent="0.2">
      <c r="A16" s="22" t="s">
        <v>80</v>
      </c>
      <c r="B16" t="s">
        <v>14</v>
      </c>
      <c r="C16">
        <v>1.7461618872029692</v>
      </c>
      <c r="D16">
        <v>700.23688049316388</v>
      </c>
      <c r="E16">
        <v>510.93747406005815</v>
      </c>
      <c r="F16">
        <v>14293.129296875</v>
      </c>
      <c r="G16">
        <v>17.094415521621663</v>
      </c>
      <c r="H16">
        <v>505.78021850585873</v>
      </c>
      <c r="I16">
        <v>518.01683654785131</v>
      </c>
      <c r="J16">
        <v>3.9904827475547764</v>
      </c>
      <c r="K16">
        <v>149.97589836120565</v>
      </c>
      <c r="L16">
        <v>31.217847108840893</v>
      </c>
      <c r="M16">
        <v>-16.892590701580012</v>
      </c>
    </row>
    <row r="17" spans="1:13" x14ac:dyDescent="0.2">
      <c r="B17" t="s">
        <v>87</v>
      </c>
      <c r="C17">
        <v>1.8674032448193754</v>
      </c>
      <c r="D17">
        <v>283.39214375813771</v>
      </c>
      <c r="E17">
        <v>509.82414652506469</v>
      </c>
      <c r="F17">
        <v>5082.3542073567705</v>
      </c>
      <c r="G17">
        <v>14.378565708796136</v>
      </c>
      <c r="H17">
        <v>506.14300638834595</v>
      </c>
      <c r="I17">
        <v>519.32321166992176</v>
      </c>
      <c r="J17">
        <v>3.6400175333023035</v>
      </c>
      <c r="K17">
        <v>67.470362599690674</v>
      </c>
      <c r="L17">
        <v>27.058964949387722</v>
      </c>
      <c r="M17">
        <v>-8.6758929032545744</v>
      </c>
    </row>
    <row r="18" spans="1:13" x14ac:dyDescent="0.2">
      <c r="A18" s="23" t="s">
        <v>81</v>
      </c>
      <c r="B18" t="s">
        <v>14</v>
      </c>
      <c r="C18">
        <v>1.4628364993977327</v>
      </c>
      <c r="D18">
        <v>602.72823104858332</v>
      </c>
      <c r="E18">
        <v>507.62245635986272</v>
      </c>
      <c r="F18">
        <v>7970.3621826171875</v>
      </c>
      <c r="G18">
        <v>10.742482662200905</v>
      </c>
      <c r="H18">
        <v>505.09624786376889</v>
      </c>
      <c r="I18">
        <v>510.83762359619112</v>
      </c>
      <c r="J18">
        <v>2.7424780488014173</v>
      </c>
      <c r="K18">
        <v>190.82185916900593</v>
      </c>
      <c r="L18">
        <v>23.199133480296361</v>
      </c>
      <c r="M18">
        <v>-19.596616716945825</v>
      </c>
    </row>
    <row r="19" spans="1:13" x14ac:dyDescent="0.2">
      <c r="B19" t="s">
        <v>87</v>
      </c>
      <c r="C19">
        <v>1.44372261412098</v>
      </c>
      <c r="D19">
        <v>245.17456654139875</v>
      </c>
      <c r="E19">
        <v>507.45199802943608</v>
      </c>
      <c r="F19">
        <v>3373.2737034388933</v>
      </c>
      <c r="G19">
        <v>9.9048968723841835</v>
      </c>
      <c r="H19">
        <v>505.54826354980429</v>
      </c>
      <c r="I19">
        <v>518.38557434082009</v>
      </c>
      <c r="J19">
        <v>2.2001174156154857</v>
      </c>
      <c r="K19">
        <v>93.618428979601092</v>
      </c>
      <c r="L19">
        <v>22.454659899075782</v>
      </c>
      <c r="M19">
        <v>-7.3216303586959741</v>
      </c>
    </row>
    <row r="20" spans="1:13" x14ac:dyDescent="0.2">
      <c r="A20" s="22" t="s">
        <v>82</v>
      </c>
      <c r="B20" t="s">
        <v>14</v>
      </c>
      <c r="C20">
        <v>1.6316952250306007</v>
      </c>
      <c r="D20">
        <v>580.59848263389165</v>
      </c>
      <c r="E20">
        <v>508.14718949167286</v>
      </c>
      <c r="F20">
        <v>5242.9102526212992</v>
      </c>
      <c r="G20">
        <v>7.8479009678489238</v>
      </c>
      <c r="H20">
        <v>505.48540296052562</v>
      </c>
      <c r="I20">
        <v>513.35778326737238</v>
      </c>
      <c r="J20">
        <v>2.508310719540241</v>
      </c>
      <c r="K20">
        <v>218.4516992067033</v>
      </c>
      <c r="L20">
        <v>11.954875569594506</v>
      </c>
      <c r="M20">
        <v>-37.666851595828362</v>
      </c>
    </row>
    <row r="21" spans="1:13" x14ac:dyDescent="0.2">
      <c r="B21" t="s">
        <v>87</v>
      </c>
      <c r="C21">
        <v>2.1433674197273072</v>
      </c>
      <c r="D21">
        <v>334.74525858561157</v>
      </c>
      <c r="E21">
        <v>508.47950032552058</v>
      </c>
      <c r="F21">
        <v>2867.8215983072905</v>
      </c>
      <c r="G21">
        <v>7.3141170819600365</v>
      </c>
      <c r="H21">
        <v>506.07496247468123</v>
      </c>
      <c r="I21">
        <v>512.88953755696593</v>
      </c>
      <c r="J21">
        <v>2.7513661026954614</v>
      </c>
      <c r="K21">
        <v>113.82385613123553</v>
      </c>
      <c r="L21">
        <v>9.2384693255791106</v>
      </c>
      <c r="M21">
        <v>-25.01549012844373</v>
      </c>
    </row>
    <row r="22" spans="1:13" x14ac:dyDescent="0.2">
      <c r="A22" s="22" t="s">
        <v>83</v>
      </c>
      <c r="B22" t="s">
        <v>14</v>
      </c>
      <c r="C22">
        <v>0.85892328422146103</v>
      </c>
      <c r="D22">
        <v>127.41179151534978</v>
      </c>
      <c r="E22">
        <v>506.55904846191396</v>
      </c>
      <c r="F22">
        <v>1310.6722869873024</v>
      </c>
      <c r="G22">
        <v>7.6530651569366395</v>
      </c>
      <c r="H22">
        <v>505.01636962890569</v>
      </c>
      <c r="I22">
        <v>509.55954132080041</v>
      </c>
      <c r="J22">
        <v>1.6013809233903848</v>
      </c>
      <c r="K22">
        <v>66.006226921081492</v>
      </c>
      <c r="L22">
        <v>19.245134102670733</v>
      </c>
      <c r="M22">
        <v>-4.9394996668163058</v>
      </c>
    </row>
    <row r="23" spans="1:13" x14ac:dyDescent="0.2">
      <c r="B23" t="s">
        <v>87</v>
      </c>
      <c r="C23">
        <v>0.7542580182554689</v>
      </c>
      <c r="D23">
        <v>78.535148111978884</v>
      </c>
      <c r="E23">
        <v>507.74060974121079</v>
      </c>
      <c r="F23">
        <v>858.50348176956061</v>
      </c>
      <c r="G23">
        <v>8.2353563706080024</v>
      </c>
      <c r="H23">
        <v>505.85011596679658</v>
      </c>
      <c r="I23">
        <v>511.5382415771482</v>
      </c>
      <c r="J23">
        <v>1.8355278710524205</v>
      </c>
      <c r="K23">
        <v>41.311202445626208</v>
      </c>
      <c r="L23">
        <v>18.940491548606278</v>
      </c>
      <c r="M23">
        <v>-2.9591244448508505</v>
      </c>
    </row>
    <row r="26" spans="1:13" x14ac:dyDescent="0.15">
      <c r="A26" s="1"/>
    </row>
    <row r="30" spans="1:13" x14ac:dyDescent="0.15">
      <c r="A30" s="1"/>
    </row>
    <row r="34" spans="1:15" x14ac:dyDescent="0.15">
      <c r="A34" s="1"/>
    </row>
    <row r="38" spans="1:15" x14ac:dyDescent="0.15">
      <c r="A38" s="1"/>
      <c r="O38" s="4"/>
    </row>
    <row r="39" spans="1:15" x14ac:dyDescent="0.2">
      <c r="A39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PPR</vt:lpstr>
      <vt:lpstr>DL</vt:lpstr>
      <vt:lpstr>VL</vt:lpstr>
      <vt:lpstr>DM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Maria Reva</cp:lastModifiedBy>
  <dcterms:created xsi:type="dcterms:W3CDTF">2024-04-29T05:30:13Z</dcterms:created>
  <dcterms:modified xsi:type="dcterms:W3CDTF">2024-10-08T12:37:59Z</dcterms:modified>
</cp:coreProperties>
</file>