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72.18.38\Data folder\YELee\Maria Reva_Simulations\"/>
    </mc:Choice>
  </mc:AlternateContent>
  <xr:revisionPtr revIDLastSave="0" documentId="13_ncr:1_{2B4833DC-C675-489B-B656-AB05A60DEA3D}" xr6:coauthVersionLast="47" xr6:coauthVersionMax="47" xr10:uidLastSave="{00000000-0000-0000-0000-000000000000}"/>
  <bookViews>
    <workbookView xWindow="1950" yWindow="690" windowWidth="18105" windowHeight="15510" xr2:uid="{1EF7CBA4-F09D-4C81-ABAC-40A71151C1BF}"/>
  </bookViews>
  <sheets>
    <sheet name="PPR" sheetId="6" r:id="rId1"/>
    <sheet name="DL" sheetId="2" r:id="rId2"/>
    <sheet name="VL" sheetId="3" r:id="rId3"/>
    <sheet name="DM" sheetId="4" r:id="rId4"/>
    <sheet name="V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6" l="1"/>
  <c r="G51" i="6"/>
  <c r="G52" i="6"/>
  <c r="G53" i="6"/>
  <c r="G54" i="6"/>
  <c r="G55" i="6"/>
  <c r="G56" i="6"/>
  <c r="G57" i="6"/>
  <c r="G49" i="6"/>
  <c r="G48" i="6"/>
  <c r="G47" i="6"/>
  <c r="G46" i="6"/>
  <c r="G45" i="6"/>
  <c r="G44" i="6"/>
  <c r="G43" i="6"/>
  <c r="G42" i="6"/>
  <c r="G41" i="6"/>
  <c r="G40" i="6"/>
  <c r="G3" i="6"/>
  <c r="G4" i="6"/>
  <c r="G5" i="6"/>
  <c r="G6" i="6"/>
  <c r="G7" i="6"/>
  <c r="G8" i="6"/>
  <c r="G9" i="6"/>
  <c r="G10" i="6"/>
  <c r="G11" i="6"/>
  <c r="G2" i="6"/>
  <c r="G36" i="6"/>
  <c r="G37" i="6"/>
  <c r="G35" i="6"/>
  <c r="G34" i="6"/>
  <c r="G33" i="6"/>
  <c r="G32" i="6"/>
  <c r="G31" i="6"/>
  <c r="G30" i="6"/>
  <c r="G29" i="6"/>
  <c r="G28" i="6"/>
  <c r="G27" i="6"/>
  <c r="G26" i="6"/>
  <c r="G15" i="6"/>
  <c r="G16" i="6"/>
  <c r="G17" i="6"/>
  <c r="G18" i="6"/>
  <c r="G19" i="6"/>
  <c r="G20" i="6"/>
  <c r="G21" i="6"/>
  <c r="G22" i="6"/>
  <c r="G23" i="6"/>
  <c r="G14" i="6"/>
  <c r="H41" i="6" l="1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I40" i="6"/>
  <c r="H40" i="6"/>
  <c r="I26" i="6"/>
  <c r="H26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H11" i="6"/>
  <c r="I11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I2" i="6"/>
  <c r="H2" i="6"/>
</calcChain>
</file>

<file path=xl/sharedStrings.xml><?xml version="1.0" encoding="utf-8"?>
<sst xmlns="http://schemas.openxmlformats.org/spreadsheetml/2006/main" count="356" uniqueCount="91">
  <si>
    <t>Peak amplitude</t>
  </si>
  <si>
    <t>Time of peak</t>
  </si>
  <si>
    <t>Half-width (ms)</t>
  </si>
  <si>
    <t>Rise slope</t>
  </si>
  <si>
    <t>Decay time</t>
  </si>
  <si>
    <t>PPR</t>
  </si>
  <si>
    <t>Area(pA*ms)</t>
  </si>
  <si>
    <t xml:space="preserve"> Time of maximum rise slope (ms) 500ms=Stimulation apply time</t>
  </si>
  <si>
    <t xml:space="preserve"> Time of maximum decay slope (ms) 500ms=Stimulation apply time</t>
  </si>
  <si>
    <t>Rise time</t>
  </si>
  <si>
    <t>Decay slope</t>
  </si>
  <si>
    <t>Base</t>
  </si>
  <si>
    <t>QP</t>
  </si>
  <si>
    <t>After</t>
  </si>
  <si>
    <t>Before</t>
  </si>
  <si>
    <t>During</t>
  </si>
  <si>
    <t>Dorsolateral GPe</t>
    <phoneticPr fontId="1" type="noConversion"/>
  </si>
  <si>
    <t>Ventrolateral GPe</t>
    <phoneticPr fontId="1" type="noConversion"/>
  </si>
  <si>
    <t>Dorsomedial GPe</t>
    <phoneticPr fontId="1" type="noConversion"/>
  </si>
  <si>
    <t>Ventromedial GPe</t>
    <phoneticPr fontId="1" type="noConversion"/>
  </si>
  <si>
    <t>Before</t>
    <phoneticPr fontId="1" type="noConversion"/>
  </si>
  <si>
    <t>Baseline(15min)</t>
    <phoneticPr fontId="1" type="noConversion"/>
  </si>
  <si>
    <t>During</t>
    <phoneticPr fontId="1" type="noConversion"/>
  </si>
  <si>
    <t>After</t>
    <phoneticPr fontId="1" type="noConversion"/>
  </si>
  <si>
    <t>QP(10uM) treatment for 10 min</t>
    <phoneticPr fontId="1" type="noConversion"/>
  </si>
  <si>
    <t>After QP(10uM) treatment for 15 min</t>
    <phoneticPr fontId="1" type="noConversion"/>
  </si>
  <si>
    <t>PPR increased with statistical significance after QP treatment</t>
    <phoneticPr fontId="1" type="noConversion"/>
  </si>
  <si>
    <t>Normalized PPR</t>
    <phoneticPr fontId="1" type="noConversion"/>
  </si>
  <si>
    <t>200904_c001_data</t>
  </si>
  <si>
    <t>201015_c001_data</t>
  </si>
  <si>
    <t>201029_c001_data</t>
  </si>
  <si>
    <t>201124_c001_data</t>
  </si>
  <si>
    <t>210108_M2_c001_data</t>
  </si>
  <si>
    <t>210127_M1_c004_data</t>
  </si>
  <si>
    <t>210528_c001</t>
  </si>
  <si>
    <t>230603_c001 1-95</t>
  </si>
  <si>
    <t>230602_c005 1-115</t>
  </si>
  <si>
    <t>230605_c003 1-107</t>
  </si>
  <si>
    <t>201013_c001_data</t>
  </si>
  <si>
    <t>201014_c002_data</t>
  </si>
  <si>
    <t>210118_M2_c001_data</t>
  </si>
  <si>
    <t>210122_M1_c002_data</t>
  </si>
  <si>
    <t>210128_M1_c001_data</t>
  </si>
  <si>
    <t>230603_c005 1-114</t>
  </si>
  <si>
    <t>230602_c001 1-100</t>
  </si>
  <si>
    <t>230817_c001 1-87</t>
  </si>
  <si>
    <t>230818_c001 1-95</t>
  </si>
  <si>
    <t>230818_c003 1-100</t>
  </si>
  <si>
    <t>Weaker statistical significace in PPR increasement  after QP treatment</t>
    <phoneticPr fontId="1" type="noConversion"/>
  </si>
  <si>
    <t>201014_c001_data</t>
  </si>
  <si>
    <t>201123_c003_data</t>
  </si>
  <si>
    <t>201124_c002_data</t>
  </si>
  <si>
    <t>210108_M1_c001_data</t>
  </si>
  <si>
    <t>210122_M2_c001_data</t>
  </si>
  <si>
    <t>210123_M1_c001_data</t>
  </si>
  <si>
    <t>210127_M1_c002_data</t>
  </si>
  <si>
    <t>210129_M1_c002_data</t>
  </si>
  <si>
    <t>210130_M1_c002_data</t>
  </si>
  <si>
    <t>230603_c006 1-102</t>
  </si>
  <si>
    <t>230605_c002 1-115</t>
  </si>
  <si>
    <t>200904_c002_data</t>
  </si>
  <si>
    <t>200916_c001_data</t>
  </si>
  <si>
    <t>201013_c002_data</t>
  </si>
  <si>
    <t>201015_c002_data</t>
  </si>
  <si>
    <t>201030_c001_data</t>
  </si>
  <si>
    <t>201031_c003_data</t>
  </si>
  <si>
    <t>210128_M2_c001_data</t>
  </si>
  <si>
    <t>210129_M2_c003_data</t>
  </si>
  <si>
    <t>210208_M2_c002_data</t>
  </si>
  <si>
    <t>210614_c001 1-103</t>
  </si>
  <si>
    <t>210625_c001 1-90</t>
  </si>
  <si>
    <t>230602_c006 1-130</t>
  </si>
  <si>
    <t>230602_c002 1-114</t>
  </si>
  <si>
    <t>230605_c001 1-105</t>
  </si>
  <si>
    <t>230817_c002 1-100</t>
  </si>
  <si>
    <t>230818_c002 1-142</t>
  </si>
  <si>
    <t>230818_c004 1-108</t>
  </si>
  <si>
    <t>230819_c001 1-146</t>
  </si>
  <si>
    <t>230602_c005 1-115</t>
    <phoneticPr fontId="1" type="noConversion"/>
  </si>
  <si>
    <t>230817_c001 1-87</t>
    <phoneticPr fontId="1" type="noConversion"/>
  </si>
  <si>
    <t>Dorsolateral GPe</t>
  </si>
  <si>
    <t>Ventrolateral GPe</t>
  </si>
  <si>
    <t>Dorsomedial GPe</t>
  </si>
  <si>
    <t>Ventromedial GPe</t>
  </si>
  <si>
    <t>210128_M2_c001_data</t>
    <phoneticPr fontId="1" type="noConversion"/>
  </si>
  <si>
    <t>210208_M2_c002_data</t>
    <phoneticPr fontId="1" type="noConversion"/>
  </si>
  <si>
    <t>210108_M1_c001_data</t>
    <phoneticPr fontId="1" type="noConversion"/>
  </si>
  <si>
    <t>210122_M2_c001_data</t>
    <phoneticPr fontId="1" type="noConversion"/>
  </si>
  <si>
    <t>210129_M1_c002_data</t>
    <phoneticPr fontId="1" type="noConversion"/>
  </si>
  <si>
    <t>Overlapped trace</t>
  </si>
  <si>
    <t>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</si>
</sst>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2" borderId="1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0" fillId="0" borderId="1" xfId="1" applyFont="1" applyFill="1">
      <alignment vertical="center"/>
    </xf>
    <xf numFmtId="0" fontId="5" fillId="0" borderId="0" xfId="0" applyFont="1">
      <alignment vertical="center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/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>
      <alignment vertical="center"/>
    </xf>
    <xf numFmtId="0" fontId="13" fillId="3" borderId="0" xfId="0" applyFont="1" applyFill="1">
      <alignment vertical="center"/>
    </xf>
    <xf numFmtId="0" fontId="0" fillId="3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27215</xdr:colOff>
      <xdr:row>7</xdr:row>
      <xdr:rowOff>27215</xdr:rowOff>
    </xdr:from>
    <xdr:to>
      <xdr:col>19</xdr:col>
      <xdr:colOff>59248</xdr:colOff>
      <xdr:row>32</xdr:row>
      <xdr:rowOff>98652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9D4AF3-36AB-3941-B99E-D7870AAC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8858" y="1455965"/>
          <a:ext cx="6155247" cy="5174116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13606</xdr:colOff>
      <xdr:row>33</xdr:row>
      <xdr:rowOff>71733</xdr:rowOff>
    </xdr:from>
    <xdr:to>
      <xdr:col>20</xdr:col>
      <xdr:colOff>504974</xdr:colOff>
      <xdr:row>41</xdr:row>
      <xdr:rowOff>75930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C80875C-3A8D-C5D5-1CF5-3C40141F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49" y="6807269"/>
          <a:ext cx="7294939" cy="1637054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</xdr:colOff>
      <xdr:row>41</xdr:row>
      <xdr:rowOff>127337</xdr:rowOff>
    </xdr:from>
    <xdr:to>
      <xdr:col>20</xdr:col>
      <xdr:colOff>493372</xdr:colOff>
      <xdr:row>49</xdr:row>
      <xdr:rowOff>190499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04ACC2F-9EEC-471D-8BC4-11A674CA0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0" y="8495730"/>
          <a:ext cx="7283336" cy="169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020-FA95-4019-B60F-74B99CE461AA}">
  <dimension ref="A1:L57"/>
  <sheetViews>
    <sheetView tabSelected="1" topLeftCell="A16" zoomScale="70" zoomScaleNormal="70" workbookViewId="0">
      <selection activeCell="U53" sqref="U53"/>
    </sheetView>
  </sheetViews>
  <sheetFormatPr defaultRowHeight="16.5"/>
  <cols>
    <col min="1" max="1" width="15.625" bestFit="1" customWidth="1"/>
    <col min="6" max="6" width="13.875" bestFit="1" customWidth="1"/>
  </cols>
  <sheetData>
    <row r="1" spans="1:12">
      <c r="A1" s="8" t="s">
        <v>16</v>
      </c>
      <c r="B1" s="9" t="s">
        <v>14</v>
      </c>
      <c r="C1" s="9" t="s">
        <v>15</v>
      </c>
      <c r="D1" s="9" t="s">
        <v>13</v>
      </c>
      <c r="F1" s="12" t="s">
        <v>27</v>
      </c>
      <c r="G1" s="9" t="s">
        <v>14</v>
      </c>
      <c r="H1" s="9" t="s">
        <v>15</v>
      </c>
      <c r="I1" s="9" t="s">
        <v>13</v>
      </c>
      <c r="K1" s="14" t="s">
        <v>20</v>
      </c>
      <c r="L1" s="13" t="s">
        <v>21</v>
      </c>
    </row>
    <row r="2" spans="1:12">
      <c r="A2" s="10" t="s">
        <v>28</v>
      </c>
      <c r="B2" s="11">
        <v>1.7453179999999999</v>
      </c>
      <c r="C2" s="11">
        <v>1.9492499999999999</v>
      </c>
      <c r="D2" s="11">
        <v>2.3466</v>
      </c>
      <c r="F2" t="s">
        <v>90</v>
      </c>
      <c r="G2" s="11">
        <f>B2/B2*100</f>
        <v>100</v>
      </c>
      <c r="H2" s="11">
        <f t="shared" ref="H2:H11" si="0">C2/B2*100</f>
        <v>111.68451823679123</v>
      </c>
      <c r="I2" s="11">
        <f t="shared" ref="I2:I11" si="1">D2/B2*100</f>
        <v>134.45114300087434</v>
      </c>
      <c r="K2" s="15" t="s">
        <v>22</v>
      </c>
      <c r="L2" t="s">
        <v>24</v>
      </c>
    </row>
    <row r="3" spans="1:12">
      <c r="A3" s="10" t="s">
        <v>29</v>
      </c>
      <c r="B3" s="11">
        <v>1.7468399999999999</v>
      </c>
      <c r="C3" s="11">
        <v>1.879696</v>
      </c>
      <c r="D3" s="11">
        <v>1.225789</v>
      </c>
      <c r="G3" s="11">
        <f t="shared" ref="G3:G11" si="2">B3/B3*100</f>
        <v>100</v>
      </c>
      <c r="H3" s="11">
        <f t="shared" si="0"/>
        <v>107.60550479723388</v>
      </c>
      <c r="I3" s="11">
        <f t="shared" si="1"/>
        <v>70.171795928648308</v>
      </c>
      <c r="K3" s="15" t="s">
        <v>23</v>
      </c>
      <c r="L3" t="s">
        <v>25</v>
      </c>
    </row>
    <row r="4" spans="1:12">
      <c r="A4" s="10" t="s">
        <v>30</v>
      </c>
      <c r="B4" s="11">
        <v>1.5324340000000001</v>
      </c>
      <c r="C4" s="11">
        <v>1.7319340000000001</v>
      </c>
      <c r="D4" s="11">
        <v>1.2706059999999999</v>
      </c>
      <c r="G4" s="11">
        <f t="shared" si="2"/>
        <v>100</v>
      </c>
      <c r="H4" s="11">
        <f t="shared" si="0"/>
        <v>113.01850520152908</v>
      </c>
      <c r="I4" s="11">
        <f t="shared" si="1"/>
        <v>82.914239699719516</v>
      </c>
    </row>
    <row r="5" spans="1:12">
      <c r="A5" s="10" t="s">
        <v>31</v>
      </c>
      <c r="B5" s="11">
        <v>0.49407400000000001</v>
      </c>
      <c r="C5" s="11">
        <v>1.179413</v>
      </c>
      <c r="D5" s="11">
        <v>0.98337799999999997</v>
      </c>
      <c r="G5" s="11">
        <f t="shared" si="2"/>
        <v>100</v>
      </c>
      <c r="H5" s="11">
        <f t="shared" si="0"/>
        <v>238.7118124005716</v>
      </c>
      <c r="I5" s="11">
        <f t="shared" si="1"/>
        <v>199.03455757639543</v>
      </c>
      <c r="K5" s="16"/>
      <c r="L5" t="s">
        <v>26</v>
      </c>
    </row>
    <row r="6" spans="1:12">
      <c r="A6" s="10" t="s">
        <v>32</v>
      </c>
      <c r="B6" s="11">
        <v>2.3073239999999999</v>
      </c>
      <c r="C6" s="11">
        <v>1.151888</v>
      </c>
      <c r="D6" s="11">
        <v>1.3277380000000001</v>
      </c>
      <c r="G6" s="11">
        <f t="shared" si="2"/>
        <v>100</v>
      </c>
      <c r="H6" s="11">
        <f t="shared" si="0"/>
        <v>49.923114395724227</v>
      </c>
      <c r="I6" s="11">
        <f t="shared" si="1"/>
        <v>57.544497435123986</v>
      </c>
      <c r="K6" s="17"/>
      <c r="L6" t="s">
        <v>48</v>
      </c>
    </row>
    <row r="7" spans="1:12">
      <c r="A7" s="10" t="s">
        <v>33</v>
      </c>
      <c r="B7" s="11">
        <v>1.912021</v>
      </c>
      <c r="C7" s="11">
        <v>2.5684130000000001</v>
      </c>
      <c r="D7" s="11">
        <v>1.839305</v>
      </c>
      <c r="G7" s="11">
        <f t="shared" si="2"/>
        <v>100</v>
      </c>
      <c r="H7" s="11">
        <f t="shared" si="0"/>
        <v>134.32974847033586</v>
      </c>
      <c r="I7" s="11">
        <f t="shared" si="1"/>
        <v>96.196903695095401</v>
      </c>
    </row>
    <row r="8" spans="1:12">
      <c r="A8" s="10" t="s">
        <v>34</v>
      </c>
      <c r="B8" s="11">
        <v>1.1560859999999999</v>
      </c>
      <c r="C8" s="11">
        <v>2.1537639999999998</v>
      </c>
      <c r="D8" s="11">
        <v>1.251096</v>
      </c>
      <c r="G8" s="11">
        <f t="shared" si="2"/>
        <v>100</v>
      </c>
      <c r="H8" s="11">
        <f t="shared" si="0"/>
        <v>186.29790517314456</v>
      </c>
      <c r="I8" s="11">
        <f t="shared" si="1"/>
        <v>108.21824673942942</v>
      </c>
    </row>
    <row r="9" spans="1:12">
      <c r="A9" s="10" t="s">
        <v>35</v>
      </c>
      <c r="B9" s="11">
        <v>0.54571000000000003</v>
      </c>
      <c r="C9" s="11">
        <v>0.73822399999999999</v>
      </c>
      <c r="D9" s="11">
        <v>0.71956399999999998</v>
      </c>
      <c r="G9" s="11">
        <f t="shared" si="2"/>
        <v>100</v>
      </c>
      <c r="H9" s="11">
        <f t="shared" si="0"/>
        <v>135.27771160506495</v>
      </c>
      <c r="I9" s="11">
        <f t="shared" si="1"/>
        <v>131.85831302340068</v>
      </c>
    </row>
    <row r="10" spans="1:12">
      <c r="A10" s="10" t="s">
        <v>36</v>
      </c>
      <c r="B10" s="11">
        <v>0.52308600000000005</v>
      </c>
      <c r="C10" s="11">
        <v>0.60987899999999995</v>
      </c>
      <c r="D10" s="11">
        <v>0.71288399999999996</v>
      </c>
      <c r="G10" s="11">
        <f t="shared" si="2"/>
        <v>100</v>
      </c>
      <c r="H10" s="11">
        <f t="shared" si="0"/>
        <v>116.592491483236</v>
      </c>
      <c r="I10" s="11">
        <f t="shared" si="1"/>
        <v>136.2842821256925</v>
      </c>
    </row>
    <row r="11" spans="1:12">
      <c r="A11" s="10" t="s">
        <v>37</v>
      </c>
      <c r="B11" s="11">
        <v>0.71515099999999998</v>
      </c>
      <c r="C11" s="11">
        <v>0.95745999999999998</v>
      </c>
      <c r="D11" s="11">
        <v>1.1230290000000001</v>
      </c>
      <c r="G11" s="11">
        <f t="shared" si="2"/>
        <v>100</v>
      </c>
      <c r="H11" s="11">
        <f t="shared" si="0"/>
        <v>133.88221508464648</v>
      </c>
      <c r="I11" s="11">
        <f t="shared" si="1"/>
        <v>157.03382921928377</v>
      </c>
    </row>
    <row r="13" spans="1:12">
      <c r="A13" s="4" t="s">
        <v>17</v>
      </c>
      <c r="B13" s="5" t="s">
        <v>14</v>
      </c>
      <c r="C13" s="5" t="s">
        <v>15</v>
      </c>
      <c r="D13" s="5" t="s">
        <v>13</v>
      </c>
      <c r="F13" s="12" t="s">
        <v>27</v>
      </c>
      <c r="G13" s="5" t="s">
        <v>14</v>
      </c>
      <c r="H13" s="5" t="s">
        <v>15</v>
      </c>
      <c r="I13" s="5" t="s">
        <v>13</v>
      </c>
    </row>
    <row r="14" spans="1:12">
      <c r="A14" s="6" t="s">
        <v>38</v>
      </c>
      <c r="B14" s="7">
        <v>1.2395499999999999</v>
      </c>
      <c r="C14" s="7">
        <v>1.3736999999999999</v>
      </c>
      <c r="D14" s="7">
        <v>1.369831</v>
      </c>
      <c r="G14" s="7">
        <f>B14/B14*100</f>
        <v>100</v>
      </c>
      <c r="H14" s="7">
        <f t="shared" ref="H14:H23" si="3">C14/B14*100</f>
        <v>110.82247589851156</v>
      </c>
      <c r="I14" s="7">
        <f t="shared" ref="I14:I23" si="4">D14/B14*100</f>
        <v>110.51034649671251</v>
      </c>
    </row>
    <row r="15" spans="1:12">
      <c r="A15" s="6" t="s">
        <v>39</v>
      </c>
      <c r="B15" s="7">
        <v>1.671997</v>
      </c>
      <c r="C15" s="7">
        <v>1.598131</v>
      </c>
      <c r="D15" s="7">
        <v>2.6171139999999999</v>
      </c>
      <c r="G15" s="7">
        <f t="shared" ref="G15:G23" si="5">B15/B15*100</f>
        <v>100</v>
      </c>
      <c r="H15" s="7">
        <f t="shared" si="3"/>
        <v>95.582169106762748</v>
      </c>
      <c r="I15" s="7">
        <f t="shared" si="4"/>
        <v>156.52623778631184</v>
      </c>
    </row>
    <row r="16" spans="1:12">
      <c r="A16" s="6" t="s">
        <v>40</v>
      </c>
      <c r="B16" s="7">
        <v>0.698994</v>
      </c>
      <c r="C16" s="7">
        <v>1.331925</v>
      </c>
      <c r="D16" s="7">
        <v>1.2896080000000001</v>
      </c>
      <c r="G16" s="7">
        <f t="shared" si="5"/>
        <v>100</v>
      </c>
      <c r="H16" s="7">
        <f t="shared" si="3"/>
        <v>190.54884591284045</v>
      </c>
      <c r="I16" s="7">
        <f t="shared" si="4"/>
        <v>184.49485975559162</v>
      </c>
    </row>
    <row r="17" spans="1:9">
      <c r="A17" s="6" t="s">
        <v>41</v>
      </c>
      <c r="B17" s="7">
        <v>1.3324959999999999</v>
      </c>
      <c r="C17" s="7">
        <v>2.1319530000000002</v>
      </c>
      <c r="D17" s="7">
        <v>2.0591189999999999</v>
      </c>
      <c r="G17" s="7">
        <f t="shared" si="5"/>
        <v>100</v>
      </c>
      <c r="H17" s="7">
        <f t="shared" si="3"/>
        <v>159.99695308653835</v>
      </c>
      <c r="I17" s="7">
        <f t="shared" si="4"/>
        <v>154.53097044944226</v>
      </c>
    </row>
    <row r="18" spans="1:9">
      <c r="A18" s="6" t="s">
        <v>42</v>
      </c>
      <c r="B18" s="7">
        <v>0.743703</v>
      </c>
      <c r="C18" s="7">
        <v>0.98297800000000002</v>
      </c>
      <c r="D18" s="7">
        <v>1.2151289999999999</v>
      </c>
      <c r="G18" s="7">
        <f t="shared" si="5"/>
        <v>100</v>
      </c>
      <c r="H18" s="7">
        <f t="shared" si="3"/>
        <v>132.17346171791698</v>
      </c>
      <c r="I18" s="7">
        <f t="shared" si="4"/>
        <v>163.38901416291179</v>
      </c>
    </row>
    <row r="19" spans="1:9">
      <c r="A19" s="6" t="s">
        <v>43</v>
      </c>
      <c r="B19" s="7">
        <v>0.52757900000000002</v>
      </c>
      <c r="C19" s="7">
        <v>0.59752499999999997</v>
      </c>
      <c r="D19" s="7">
        <v>0.71430199999999999</v>
      </c>
      <c r="G19" s="7">
        <f t="shared" si="5"/>
        <v>100</v>
      </c>
      <c r="H19" s="7">
        <f t="shared" si="3"/>
        <v>113.2579196670072</v>
      </c>
      <c r="I19" s="7">
        <f t="shared" si="4"/>
        <v>135.39242464161765</v>
      </c>
    </row>
    <row r="20" spans="1:9">
      <c r="A20" s="6" t="s">
        <v>44</v>
      </c>
      <c r="B20" s="7">
        <v>0.620062</v>
      </c>
      <c r="C20" s="7">
        <v>0.74148700000000001</v>
      </c>
      <c r="D20" s="7">
        <v>0.77471999999999996</v>
      </c>
      <c r="G20" s="7">
        <f t="shared" si="5"/>
        <v>100</v>
      </c>
      <c r="H20" s="7">
        <f t="shared" si="3"/>
        <v>119.5827191474401</v>
      </c>
      <c r="I20" s="7">
        <f t="shared" si="4"/>
        <v>124.94234447522989</v>
      </c>
    </row>
    <row r="21" spans="1:9">
      <c r="A21" s="6" t="s">
        <v>45</v>
      </c>
      <c r="B21" s="7">
        <v>0.71764099999999997</v>
      </c>
      <c r="C21" s="7">
        <v>0.80869899999999995</v>
      </c>
      <c r="D21" s="7">
        <v>0.89196600000000004</v>
      </c>
      <c r="G21" s="7">
        <f t="shared" si="5"/>
        <v>100</v>
      </c>
      <c r="H21" s="7">
        <f t="shared" si="3"/>
        <v>112.68851696043008</v>
      </c>
      <c r="I21" s="7">
        <f t="shared" si="4"/>
        <v>124.29139360766735</v>
      </c>
    </row>
    <row r="22" spans="1:9">
      <c r="A22" s="6" t="s">
        <v>46</v>
      </c>
      <c r="B22" s="7">
        <v>0.61052899999999999</v>
      </c>
      <c r="C22" s="7">
        <v>0.94671799999999995</v>
      </c>
      <c r="D22" s="7">
        <v>0.78285099999999996</v>
      </c>
      <c r="G22" s="7">
        <f t="shared" si="5"/>
        <v>100</v>
      </c>
      <c r="H22" s="7">
        <f t="shared" si="3"/>
        <v>155.06519755818314</v>
      </c>
      <c r="I22" s="7">
        <f t="shared" si="4"/>
        <v>128.22503107960472</v>
      </c>
    </row>
    <row r="23" spans="1:9">
      <c r="A23" s="6" t="s">
        <v>47</v>
      </c>
      <c r="B23" s="7">
        <v>0.75709099999999996</v>
      </c>
      <c r="C23" s="7">
        <v>1.0247759999999999</v>
      </c>
      <c r="D23" s="7">
        <v>1.0777429999999999</v>
      </c>
      <c r="G23" s="7">
        <f t="shared" si="5"/>
        <v>100</v>
      </c>
      <c r="H23" s="7">
        <f t="shared" si="3"/>
        <v>135.35704426548457</v>
      </c>
      <c r="I23" s="7">
        <f t="shared" si="4"/>
        <v>142.35316494318383</v>
      </c>
    </row>
    <row r="25" spans="1:9">
      <c r="A25" s="4" t="s">
        <v>18</v>
      </c>
      <c r="B25" s="5" t="s">
        <v>14</v>
      </c>
      <c r="C25" s="5" t="s">
        <v>15</v>
      </c>
      <c r="D25" s="5" t="s">
        <v>13</v>
      </c>
      <c r="F25" s="12" t="s">
        <v>27</v>
      </c>
      <c r="G25" s="5" t="s">
        <v>14</v>
      </c>
      <c r="H25" s="5" t="s">
        <v>15</v>
      </c>
      <c r="I25" s="5" t="s">
        <v>13</v>
      </c>
    </row>
    <row r="26" spans="1:9">
      <c r="A26" s="6" t="s">
        <v>49</v>
      </c>
      <c r="B26" s="7">
        <v>1.623443</v>
      </c>
      <c r="C26" s="7">
        <v>2.3701349999999999</v>
      </c>
      <c r="D26" s="7">
        <v>2.7554029999999998</v>
      </c>
      <c r="G26" s="7">
        <f>B26/B26*100</f>
        <v>100</v>
      </c>
      <c r="H26" s="7">
        <f t="shared" ref="H26" si="6">C26/B26*100</f>
        <v>145.9943465831569</v>
      </c>
      <c r="I26" s="7">
        <f t="shared" ref="I26" si="7">D26/B26*100</f>
        <v>169.72588504801217</v>
      </c>
    </row>
    <row r="27" spans="1:9">
      <c r="A27" s="6" t="s">
        <v>30</v>
      </c>
      <c r="B27" s="7">
        <v>1.1184590000000001</v>
      </c>
      <c r="C27" s="7">
        <v>1.5607439999999999</v>
      </c>
      <c r="D27" s="7">
        <v>2.098922</v>
      </c>
      <c r="G27" s="7">
        <f t="shared" ref="G27:G37" si="8">B27/B27*100</f>
        <v>100</v>
      </c>
      <c r="H27" s="7">
        <f t="shared" ref="H27:H37" si="9">C27/B27*100</f>
        <v>139.54414064351036</v>
      </c>
      <c r="I27" s="7">
        <f t="shared" ref="I27:I37" si="10">D27/B27*100</f>
        <v>187.66195274033288</v>
      </c>
    </row>
    <row r="28" spans="1:9">
      <c r="A28" s="6" t="s">
        <v>50</v>
      </c>
      <c r="B28" s="7">
        <v>1.1077790000000001</v>
      </c>
      <c r="C28" s="7">
        <v>1.6738999999999999</v>
      </c>
      <c r="D28" s="7">
        <v>1.3547260000000001</v>
      </c>
      <c r="G28" s="7">
        <f t="shared" si="8"/>
        <v>100</v>
      </c>
      <c r="H28" s="7">
        <f t="shared" si="9"/>
        <v>151.10414622411147</v>
      </c>
      <c r="I28" s="7">
        <f t="shared" si="10"/>
        <v>122.29208172388175</v>
      </c>
    </row>
    <row r="29" spans="1:9">
      <c r="A29" s="6" t="s">
        <v>51</v>
      </c>
      <c r="B29" s="7">
        <v>1.4692620000000001</v>
      </c>
      <c r="C29" s="7">
        <v>1.7447410000000001</v>
      </c>
      <c r="D29" s="7">
        <v>1.910118</v>
      </c>
      <c r="G29" s="7">
        <f t="shared" si="8"/>
        <v>100</v>
      </c>
      <c r="H29" s="7">
        <f t="shared" si="9"/>
        <v>118.74948103197387</v>
      </c>
      <c r="I29" s="7">
        <f t="shared" si="10"/>
        <v>130.0052679508488</v>
      </c>
    </row>
    <row r="30" spans="1:9">
      <c r="A30" s="6" t="s">
        <v>52</v>
      </c>
      <c r="B30" s="7">
        <v>2.6622979999999998</v>
      </c>
      <c r="C30" s="7">
        <v>3.142674</v>
      </c>
      <c r="D30" s="7">
        <v>2.9399470000000001</v>
      </c>
      <c r="G30" s="7">
        <f t="shared" si="8"/>
        <v>100</v>
      </c>
      <c r="H30" s="7">
        <f t="shared" si="9"/>
        <v>118.04366002603766</v>
      </c>
      <c r="I30" s="7">
        <f t="shared" si="10"/>
        <v>110.42892268258475</v>
      </c>
    </row>
    <row r="31" spans="1:9">
      <c r="A31" s="6" t="s">
        <v>53</v>
      </c>
      <c r="B31" s="7">
        <v>1.3764670000000001</v>
      </c>
      <c r="C31" s="7">
        <v>1.3739319999999999</v>
      </c>
      <c r="D31" s="7">
        <v>1.4519550000000001</v>
      </c>
      <c r="G31" s="7">
        <f t="shared" si="8"/>
        <v>100</v>
      </c>
      <c r="H31" s="7">
        <f t="shared" si="9"/>
        <v>99.815832853239471</v>
      </c>
      <c r="I31" s="7">
        <f t="shared" si="10"/>
        <v>105.48418523655126</v>
      </c>
    </row>
    <row r="32" spans="1:9">
      <c r="A32" s="6" t="s">
        <v>54</v>
      </c>
      <c r="B32" s="7">
        <v>1.6444289999999999</v>
      </c>
      <c r="C32" s="7">
        <v>2.6780759999999999</v>
      </c>
      <c r="D32" s="7">
        <v>1.7110829999999999</v>
      </c>
      <c r="G32" s="7">
        <f t="shared" si="8"/>
        <v>100</v>
      </c>
      <c r="H32" s="7">
        <f t="shared" si="9"/>
        <v>162.85750251303034</v>
      </c>
      <c r="I32" s="7">
        <f t="shared" si="10"/>
        <v>104.05332185214442</v>
      </c>
    </row>
    <row r="33" spans="1:9">
      <c r="A33" s="6" t="s">
        <v>55</v>
      </c>
      <c r="B33" s="7">
        <v>1.756122</v>
      </c>
      <c r="C33" s="7">
        <v>2.2979099999999999</v>
      </c>
      <c r="D33" s="7">
        <v>1.985385</v>
      </c>
      <c r="G33" s="7">
        <f t="shared" si="8"/>
        <v>100</v>
      </c>
      <c r="H33" s="7">
        <f t="shared" si="9"/>
        <v>130.85138731819313</v>
      </c>
      <c r="I33" s="7">
        <f t="shared" si="10"/>
        <v>113.05507248357461</v>
      </c>
    </row>
    <row r="34" spans="1:9">
      <c r="A34" s="6" t="s">
        <v>56</v>
      </c>
      <c r="B34" s="7">
        <v>1.4647600000000001</v>
      </c>
      <c r="C34" s="7">
        <v>3.9014060000000002</v>
      </c>
      <c r="D34" s="7">
        <v>2.2985950000000002</v>
      </c>
      <c r="G34" s="7">
        <f t="shared" si="8"/>
        <v>100</v>
      </c>
      <c r="H34" s="7">
        <f t="shared" si="9"/>
        <v>266.35121111991043</v>
      </c>
      <c r="I34" s="7">
        <f t="shared" si="10"/>
        <v>156.92639067150932</v>
      </c>
    </row>
    <row r="35" spans="1:9">
      <c r="A35" s="6" t="s">
        <v>57</v>
      </c>
      <c r="B35" s="7">
        <v>1.1983459999999999</v>
      </c>
      <c r="C35" s="7">
        <v>2.362625</v>
      </c>
      <c r="D35" s="7">
        <v>2.554586</v>
      </c>
      <c r="G35" s="7">
        <f t="shared" si="8"/>
        <v>100</v>
      </c>
      <c r="H35" s="7">
        <f t="shared" si="9"/>
        <v>197.15716495903521</v>
      </c>
      <c r="I35" s="7">
        <f t="shared" si="10"/>
        <v>213.1759942454016</v>
      </c>
    </row>
    <row r="36" spans="1:9">
      <c r="A36" s="6" t="s">
        <v>58</v>
      </c>
      <c r="B36" s="7">
        <v>1.4404600000000001</v>
      </c>
      <c r="C36" s="7">
        <v>2.0349110000000001</v>
      </c>
      <c r="D36" s="7">
        <v>1.820255</v>
      </c>
      <c r="G36" s="7">
        <f>B36/B36*100</f>
        <v>100</v>
      </c>
      <c r="H36" s="7">
        <f t="shared" si="9"/>
        <v>141.26813656748539</v>
      </c>
      <c r="I36" s="7">
        <f t="shared" si="10"/>
        <v>126.36623023200922</v>
      </c>
    </row>
    <row r="37" spans="1:9">
      <c r="A37" s="6" t="s">
        <v>59</v>
      </c>
      <c r="B37" s="7">
        <v>1.7996810000000001</v>
      </c>
      <c r="C37" s="7">
        <v>3.030977</v>
      </c>
      <c r="D37" s="7">
        <v>1.660866</v>
      </c>
      <c r="G37" s="7">
        <f t="shared" si="8"/>
        <v>100</v>
      </c>
      <c r="H37" s="7">
        <f t="shared" si="9"/>
        <v>168.41745842735463</v>
      </c>
      <c r="I37" s="7">
        <f t="shared" si="10"/>
        <v>92.286688585365951</v>
      </c>
    </row>
    <row r="39" spans="1:9">
      <c r="A39" s="8" t="s">
        <v>19</v>
      </c>
      <c r="B39" s="9" t="s">
        <v>14</v>
      </c>
      <c r="C39" s="9" t="s">
        <v>15</v>
      </c>
      <c r="D39" s="9" t="s">
        <v>13</v>
      </c>
      <c r="F39" s="12" t="s">
        <v>27</v>
      </c>
      <c r="G39" s="9" t="s">
        <v>14</v>
      </c>
      <c r="H39" s="9" t="s">
        <v>15</v>
      </c>
      <c r="I39" s="9" t="s">
        <v>13</v>
      </c>
    </row>
    <row r="40" spans="1:9">
      <c r="A40" s="10" t="s">
        <v>60</v>
      </c>
      <c r="B40" s="11">
        <v>1.722772</v>
      </c>
      <c r="C40" s="11">
        <v>3.255423</v>
      </c>
      <c r="D40" s="11">
        <v>1.704234</v>
      </c>
      <c r="G40" s="11">
        <f>B40/B40*100</f>
        <v>100</v>
      </c>
      <c r="H40" s="11">
        <f t="shared" ref="H40" si="11">C40/B40*100</f>
        <v>188.96423902872812</v>
      </c>
      <c r="I40" s="11">
        <f t="shared" ref="I40" si="12">D40/B40*100</f>
        <v>98.923943505002413</v>
      </c>
    </row>
    <row r="41" spans="1:9">
      <c r="A41" s="10" t="s">
        <v>61</v>
      </c>
      <c r="B41" s="11">
        <v>1.947063</v>
      </c>
      <c r="C41" s="11">
        <v>2.8913950000000002</v>
      </c>
      <c r="D41" s="11">
        <v>1.169967</v>
      </c>
      <c r="G41" s="11">
        <f t="shared" ref="G41:G57" si="13">B41/B41*100</f>
        <v>100</v>
      </c>
      <c r="H41" s="11">
        <f t="shared" ref="H41:H57" si="14">C41/B41*100</f>
        <v>148.50033101137458</v>
      </c>
      <c r="I41" s="11">
        <f t="shared" ref="I41:I57" si="15">D41/B41*100</f>
        <v>60.088810685632666</v>
      </c>
    </row>
    <row r="42" spans="1:9">
      <c r="A42" s="10" t="s">
        <v>62</v>
      </c>
      <c r="B42" s="11">
        <v>1.886476</v>
      </c>
      <c r="C42" s="11">
        <v>2.1571349999999998</v>
      </c>
      <c r="D42" s="11">
        <v>1.905999</v>
      </c>
      <c r="G42" s="11">
        <f t="shared" si="13"/>
        <v>100</v>
      </c>
      <c r="H42" s="11">
        <f t="shared" si="14"/>
        <v>114.34733333474689</v>
      </c>
      <c r="I42" s="11">
        <f t="shared" si="15"/>
        <v>101.03489257218222</v>
      </c>
    </row>
    <row r="43" spans="1:9">
      <c r="A43" s="10" t="s">
        <v>63</v>
      </c>
      <c r="B43" s="11">
        <v>1.1741109999999999</v>
      </c>
      <c r="C43" s="11">
        <v>1.5506409999999999</v>
      </c>
      <c r="D43" s="11">
        <v>1.4857050000000001</v>
      </c>
      <c r="G43" s="11">
        <f t="shared" si="13"/>
        <v>100</v>
      </c>
      <c r="H43" s="11">
        <f t="shared" si="14"/>
        <v>132.06936993180375</v>
      </c>
      <c r="I43" s="11">
        <f t="shared" si="15"/>
        <v>126.53871737851023</v>
      </c>
    </row>
    <row r="44" spans="1:9">
      <c r="A44" s="10" t="s">
        <v>64</v>
      </c>
      <c r="B44" s="11">
        <v>1.1666609999999999</v>
      </c>
      <c r="C44" s="11">
        <v>1.2179279999999999</v>
      </c>
      <c r="D44" s="11">
        <v>1.531701</v>
      </c>
      <c r="G44" s="11">
        <f t="shared" si="13"/>
        <v>100</v>
      </c>
      <c r="H44" s="11">
        <f t="shared" si="14"/>
        <v>104.39433562963019</v>
      </c>
      <c r="I44" s="11">
        <f t="shared" si="15"/>
        <v>131.28929483371778</v>
      </c>
    </row>
    <row r="45" spans="1:9">
      <c r="A45" s="10" t="s">
        <v>65</v>
      </c>
      <c r="B45" s="11">
        <v>1.104347</v>
      </c>
      <c r="C45" s="11">
        <v>1.202655</v>
      </c>
      <c r="D45" s="11">
        <v>1.4779530000000001</v>
      </c>
      <c r="G45" s="11">
        <f t="shared" si="13"/>
        <v>100</v>
      </c>
      <c r="H45" s="11">
        <f t="shared" si="14"/>
        <v>108.90191217072172</v>
      </c>
      <c r="I45" s="11">
        <f t="shared" si="15"/>
        <v>133.83048987320109</v>
      </c>
    </row>
    <row r="46" spans="1:9">
      <c r="A46" s="10" t="s">
        <v>66</v>
      </c>
      <c r="B46" s="11">
        <v>1.5020960000000001</v>
      </c>
      <c r="C46" s="11">
        <v>1.638306</v>
      </c>
      <c r="D46" s="11">
        <v>1.9493229999999999</v>
      </c>
      <c r="G46" s="11">
        <f t="shared" si="13"/>
        <v>100</v>
      </c>
      <c r="H46" s="11">
        <f t="shared" si="14"/>
        <v>109.0679956540727</v>
      </c>
      <c r="I46" s="11">
        <f t="shared" si="15"/>
        <v>129.77352978770995</v>
      </c>
    </row>
    <row r="47" spans="1:9">
      <c r="A47" s="10" t="s">
        <v>67</v>
      </c>
      <c r="B47" s="11">
        <v>1.1929590000000001</v>
      </c>
      <c r="C47" s="11">
        <v>1.4606680000000001</v>
      </c>
      <c r="D47" s="11">
        <v>1.338959</v>
      </c>
      <c r="G47" s="11">
        <f t="shared" si="13"/>
        <v>100</v>
      </c>
      <c r="H47" s="11">
        <f t="shared" si="14"/>
        <v>122.44075446012812</v>
      </c>
      <c r="I47" s="11">
        <f t="shared" si="15"/>
        <v>112.23847592415162</v>
      </c>
    </row>
    <row r="48" spans="1:9">
      <c r="A48" s="10" t="s">
        <v>68</v>
      </c>
      <c r="B48" s="11">
        <v>1.516729</v>
      </c>
      <c r="C48" s="11">
        <v>1.49613</v>
      </c>
      <c r="D48" s="11">
        <v>1.309202</v>
      </c>
      <c r="G48" s="11">
        <f t="shared" si="13"/>
        <v>100</v>
      </c>
      <c r="H48" s="11">
        <f t="shared" si="14"/>
        <v>98.641879993064023</v>
      </c>
      <c r="I48" s="11">
        <f t="shared" si="15"/>
        <v>86.317463436118118</v>
      </c>
    </row>
    <row r="49" spans="1:9">
      <c r="A49" s="10" t="s">
        <v>69</v>
      </c>
      <c r="B49" s="11">
        <v>1.4075949999999999</v>
      </c>
      <c r="C49" s="11">
        <v>2.4697840000000002</v>
      </c>
      <c r="D49" s="11">
        <v>2.258702</v>
      </c>
      <c r="G49" s="11">
        <f t="shared" si="13"/>
        <v>100</v>
      </c>
      <c r="H49" s="11">
        <f t="shared" si="14"/>
        <v>175.46126549184959</v>
      </c>
      <c r="I49" s="11">
        <f t="shared" si="15"/>
        <v>160.46533271288973</v>
      </c>
    </row>
    <row r="50" spans="1:9">
      <c r="A50" s="10" t="s">
        <v>70</v>
      </c>
      <c r="B50" s="11">
        <v>1.6489739999999999</v>
      </c>
      <c r="C50" s="11">
        <v>2.450609</v>
      </c>
      <c r="D50" s="11">
        <v>2.4064450000000002</v>
      </c>
      <c r="G50" s="11">
        <f>B50/B50*100</f>
        <v>100</v>
      </c>
      <c r="H50" s="11">
        <f t="shared" si="14"/>
        <v>148.61416856784885</v>
      </c>
      <c r="I50" s="11">
        <f t="shared" si="15"/>
        <v>145.93589710935407</v>
      </c>
    </row>
    <row r="51" spans="1:9">
      <c r="A51" s="10" t="s">
        <v>71</v>
      </c>
      <c r="B51" s="11">
        <v>0.88039299999999998</v>
      </c>
      <c r="C51" s="11">
        <v>0.91769199999999995</v>
      </c>
      <c r="D51" s="11">
        <v>0.94052899999999995</v>
      </c>
      <c r="G51" s="11">
        <f t="shared" si="13"/>
        <v>100</v>
      </c>
      <c r="H51" s="11">
        <f t="shared" si="14"/>
        <v>104.23663068652296</v>
      </c>
      <c r="I51" s="11">
        <f t="shared" si="15"/>
        <v>106.83058588607588</v>
      </c>
    </row>
    <row r="52" spans="1:9">
      <c r="A52" s="10" t="s">
        <v>72</v>
      </c>
      <c r="B52" s="11">
        <v>1.4418280000000001</v>
      </c>
      <c r="C52" s="11">
        <v>1.8284689999999999</v>
      </c>
      <c r="D52" s="11">
        <v>1.512945</v>
      </c>
      <c r="G52" s="11">
        <f t="shared" si="13"/>
        <v>100</v>
      </c>
      <c r="H52" s="11">
        <f t="shared" si="14"/>
        <v>126.81602798669465</v>
      </c>
      <c r="I52" s="11">
        <f t="shared" si="15"/>
        <v>104.93241912350155</v>
      </c>
    </row>
    <row r="53" spans="1:9">
      <c r="A53" s="10" t="s">
        <v>73</v>
      </c>
      <c r="B53" s="11">
        <v>1.2174050000000001</v>
      </c>
      <c r="C53" s="11">
        <v>1.3503849999999999</v>
      </c>
      <c r="D53" s="11">
        <v>1.5113570000000001</v>
      </c>
      <c r="G53" s="11">
        <f t="shared" si="13"/>
        <v>100</v>
      </c>
      <c r="H53" s="11">
        <f t="shared" si="14"/>
        <v>110.92323425647174</v>
      </c>
      <c r="I53" s="11">
        <f t="shared" si="15"/>
        <v>124.14578550277025</v>
      </c>
    </row>
    <row r="54" spans="1:9">
      <c r="A54" s="10" t="s">
        <v>74</v>
      </c>
      <c r="B54" s="11">
        <v>1.1146560000000001</v>
      </c>
      <c r="C54" s="11">
        <v>1.2549999999999999</v>
      </c>
      <c r="D54" s="11">
        <v>1.263833</v>
      </c>
      <c r="G54" s="11">
        <f t="shared" si="13"/>
        <v>100</v>
      </c>
      <c r="H54" s="11">
        <f t="shared" si="14"/>
        <v>112.59079034249129</v>
      </c>
      <c r="I54" s="11">
        <f t="shared" si="15"/>
        <v>113.38323213619267</v>
      </c>
    </row>
    <row r="55" spans="1:9">
      <c r="A55" s="10" t="s">
        <v>75</v>
      </c>
      <c r="B55" s="11">
        <v>1.74979</v>
      </c>
      <c r="C55" s="11">
        <v>1.2386239999999999</v>
      </c>
      <c r="D55" s="11">
        <v>1.4665429999999999</v>
      </c>
      <c r="G55" s="11">
        <f t="shared" si="13"/>
        <v>100</v>
      </c>
      <c r="H55" s="11">
        <f t="shared" si="14"/>
        <v>70.787008726761485</v>
      </c>
      <c r="I55" s="11">
        <f t="shared" si="15"/>
        <v>83.812514644614495</v>
      </c>
    </row>
    <row r="56" spans="1:9">
      <c r="A56" s="10" t="s">
        <v>76</v>
      </c>
      <c r="B56" s="11">
        <v>1.5340279999999999</v>
      </c>
      <c r="C56" s="11">
        <v>1.8161290000000001</v>
      </c>
      <c r="D56" s="11">
        <v>1.5277959999999999</v>
      </c>
      <c r="G56" s="11">
        <f t="shared" si="13"/>
        <v>100</v>
      </c>
      <c r="H56" s="11">
        <f t="shared" si="14"/>
        <v>118.3895600341063</v>
      </c>
      <c r="I56" s="11">
        <f t="shared" si="15"/>
        <v>99.593749266636593</v>
      </c>
    </row>
    <row r="57" spans="1:9">
      <c r="A57" s="10" t="s">
        <v>77</v>
      </c>
      <c r="B57" s="11">
        <v>0.60862300000000003</v>
      </c>
      <c r="C57" s="11">
        <v>0.61817</v>
      </c>
      <c r="D57" s="11">
        <v>0.5615</v>
      </c>
      <c r="G57" s="11">
        <f t="shared" si="13"/>
        <v>100</v>
      </c>
      <c r="H57" s="11">
        <f t="shared" si="14"/>
        <v>101.56862294063814</v>
      </c>
      <c r="I57" s="11">
        <f t="shared" si="15"/>
        <v>92.257440155892894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EEB-7EB0-4FC2-8265-950AAFCA782C}">
  <dimension ref="A1:P41"/>
  <sheetViews>
    <sheetView workbookViewId="0"/>
  </sheetViews>
  <sheetFormatPr defaultRowHeight="16.5"/>
  <cols>
    <col min="1" max="1" width="21.25" style="18" bestFit="1" customWidth="1"/>
    <col min="3" max="3" width="9" customWidth="1"/>
    <col min="5" max="8" width="9" customWidth="1"/>
  </cols>
  <sheetData>
    <row r="1" spans="1:16">
      <c r="A1" s="21" t="s">
        <v>80</v>
      </c>
      <c r="C1" s="21" t="s">
        <v>5</v>
      </c>
      <c r="D1" s="21" t="s">
        <v>0</v>
      </c>
      <c r="E1" s="21" t="s">
        <v>1</v>
      </c>
      <c r="F1" s="21" t="s">
        <v>6</v>
      </c>
      <c r="G1" s="21" t="s">
        <v>2</v>
      </c>
      <c r="H1" s="21" t="s">
        <v>7</v>
      </c>
      <c r="I1" s="21" t="s">
        <v>8</v>
      </c>
      <c r="J1" s="21" t="s">
        <v>9</v>
      </c>
      <c r="K1" s="21" t="s">
        <v>3</v>
      </c>
      <c r="L1" s="21" t="s">
        <v>4</v>
      </c>
      <c r="M1" s="21" t="s">
        <v>10</v>
      </c>
      <c r="N1" s="21"/>
      <c r="O1" s="21"/>
      <c r="P1" s="21"/>
    </row>
    <row r="2" spans="1:16">
      <c r="A2" s="19" t="s">
        <v>28</v>
      </c>
      <c r="B2" t="s">
        <v>11</v>
      </c>
      <c r="C2">
        <v>1.7453179999999999</v>
      </c>
      <c r="D2">
        <v>621.82612562255827</v>
      </c>
      <c r="E2" s="18">
        <v>508.61028645833295</v>
      </c>
      <c r="F2" s="18">
        <v>5953.8038614908837</v>
      </c>
      <c r="G2" s="18">
        <v>6.5002263069152812</v>
      </c>
      <c r="H2" s="18">
        <v>506.25521647135395</v>
      </c>
      <c r="I2" s="18">
        <v>510.59331868489568</v>
      </c>
      <c r="J2" s="18">
        <v>1.9910478035608892</v>
      </c>
      <c r="K2" s="18">
        <v>326.53863391876189</v>
      </c>
      <c r="L2" s="18">
        <v>12.904095983505217</v>
      </c>
      <c r="M2" s="18">
        <v>-38.185981400807663</v>
      </c>
      <c r="O2" s="21"/>
      <c r="P2" s="21"/>
    </row>
    <row r="3" spans="1:16">
      <c r="B3" t="s">
        <v>12</v>
      </c>
      <c r="C3">
        <v>1.9492499999999999</v>
      </c>
      <c r="D3">
        <v>490.74298154025564</v>
      </c>
      <c r="E3" s="18">
        <v>507.86916037166776</v>
      </c>
      <c r="F3" s="18">
        <v>4930.4575877470124</v>
      </c>
      <c r="G3" s="18">
        <v>6.1727309787974605</v>
      </c>
      <c r="H3" s="18">
        <v>505.99280598958291</v>
      </c>
      <c r="I3" s="18">
        <v>510.46300192440225</v>
      </c>
      <c r="J3" s="18">
        <v>2.4464754777796061</v>
      </c>
      <c r="K3" s="18">
        <v>225.81491363749751</v>
      </c>
      <c r="L3" s="18">
        <v>13.347362899780226</v>
      </c>
      <c r="M3" s="18">
        <v>-27.954271602630573</v>
      </c>
    </row>
    <row r="4" spans="1:16">
      <c r="B4" t="s">
        <v>13</v>
      </c>
      <c r="C4" s="26">
        <v>2.3466</v>
      </c>
      <c r="D4">
        <v>229.44668270534891</v>
      </c>
      <c r="E4" s="18">
        <v>508.38227626255548</v>
      </c>
      <c r="F4" s="18">
        <v>2913.7239853995166</v>
      </c>
      <c r="G4" s="18">
        <v>6.9290375454085167</v>
      </c>
      <c r="H4" s="18">
        <v>506.53490478515613</v>
      </c>
      <c r="I4" s="18">
        <v>512.54266139439153</v>
      </c>
      <c r="J4" s="18">
        <v>1.9743689596652945</v>
      </c>
      <c r="K4" s="18">
        <v>123.64341415677724</v>
      </c>
      <c r="L4" s="18">
        <v>13.374998294390139</v>
      </c>
      <c r="M4" s="18">
        <v>-15.717636291797302</v>
      </c>
    </row>
    <row r="5" spans="1:16">
      <c r="A5" s="18" t="s">
        <v>29</v>
      </c>
      <c r="B5" t="s">
        <v>11</v>
      </c>
      <c r="C5">
        <v>1.7468399999999999</v>
      </c>
      <c r="D5">
        <v>624.01457531331312</v>
      </c>
      <c r="E5">
        <v>506.91955457414878</v>
      </c>
      <c r="F5">
        <v>5598.9930735996795</v>
      </c>
      <c r="G5">
        <v>8.5230425596237094</v>
      </c>
      <c r="H5">
        <v>504.46389552525096</v>
      </c>
      <c r="I5">
        <v>510.55678231375538</v>
      </c>
      <c r="J5">
        <v>2.0347420977694601</v>
      </c>
      <c r="K5">
        <v>192.2337614468162</v>
      </c>
      <c r="L5">
        <v>19.901303538569639</v>
      </c>
      <c r="M5">
        <v>-15.905985929347819</v>
      </c>
    </row>
    <row r="6" spans="1:16">
      <c r="B6" t="s">
        <v>12</v>
      </c>
      <c r="C6">
        <v>1.879696</v>
      </c>
      <c r="D6" s="26">
        <v>207.69753150695746</v>
      </c>
      <c r="E6">
        <v>506.89962158203099</v>
      </c>
      <c r="F6" s="1">
        <v>1564.6305959065735</v>
      </c>
      <c r="G6">
        <v>8.0122221946716241</v>
      </c>
      <c r="H6">
        <v>505.5742853338063</v>
      </c>
      <c r="I6">
        <v>512.49284144810247</v>
      </c>
      <c r="J6">
        <v>1.4250018795331283</v>
      </c>
      <c r="K6">
        <v>115.59330698649062</v>
      </c>
      <c r="L6">
        <v>18.422050050326714</v>
      </c>
      <c r="M6">
        <v>-9.6920302808284529</v>
      </c>
    </row>
    <row r="7" spans="1:16">
      <c r="B7" t="s">
        <v>13</v>
      </c>
      <c r="C7" s="26">
        <v>1.225789</v>
      </c>
      <c r="D7">
        <v>217.03081816589301</v>
      </c>
      <c r="E7">
        <v>506.75196144797553</v>
      </c>
      <c r="F7" s="1">
        <v>2704.6593100807863</v>
      </c>
      <c r="G7">
        <v>8.5213485522703571</v>
      </c>
      <c r="H7">
        <v>504.87672932942689</v>
      </c>
      <c r="I7">
        <v>512.83514681729378</v>
      </c>
      <c r="J7">
        <v>1.7468926202167128</v>
      </c>
      <c r="K7">
        <v>119.41850124705907</v>
      </c>
      <c r="L7">
        <v>19.231501624697696</v>
      </c>
      <c r="M7">
        <v>-7.8974663870675057</v>
      </c>
    </row>
    <row r="8" spans="1:16">
      <c r="A8" s="18" t="s">
        <v>30</v>
      </c>
      <c r="B8" t="s">
        <v>11</v>
      </c>
      <c r="C8">
        <v>1.5324340000000001</v>
      </c>
      <c r="D8">
        <v>1365.7089650471962</v>
      </c>
      <c r="E8">
        <v>507.01588338216123</v>
      </c>
      <c r="F8" s="1">
        <v>21517.212068684898</v>
      </c>
      <c r="G8">
        <v>10.636038668950365</v>
      </c>
      <c r="H8">
        <v>505.05609741210912</v>
      </c>
      <c r="I8">
        <v>510.31430053710915</v>
      </c>
      <c r="J8">
        <v>1.6391016383965762</v>
      </c>
      <c r="K8">
        <v>767.26454722086419</v>
      </c>
      <c r="L8">
        <v>26.168197836194675</v>
      </c>
      <c r="M8">
        <v>-37.585293037550741</v>
      </c>
    </row>
    <row r="9" spans="1:16">
      <c r="B9" t="s">
        <v>12</v>
      </c>
      <c r="C9">
        <v>1.7319340000000001</v>
      </c>
      <c r="D9" s="26">
        <v>545.57489700317296</v>
      </c>
      <c r="E9">
        <v>507.33389121607701</v>
      </c>
      <c r="F9">
        <v>6757.8078018991564</v>
      </c>
      <c r="G9">
        <v>8.4752186725013985</v>
      </c>
      <c r="H9">
        <v>505.25959536903747</v>
      </c>
      <c r="I9">
        <v>510.3522306743418</v>
      </c>
      <c r="J9">
        <v>1.7020084418748509</v>
      </c>
      <c r="K9">
        <v>267.06759563245231</v>
      </c>
      <c r="L9">
        <v>18.629716873168903</v>
      </c>
      <c r="M9">
        <v>-20.702483336130744</v>
      </c>
    </row>
    <row r="10" spans="1:16">
      <c r="B10" t="s">
        <v>13</v>
      </c>
      <c r="C10" s="26">
        <v>1.2706059999999999</v>
      </c>
      <c r="D10">
        <v>370.81297900227787</v>
      </c>
      <c r="E10">
        <v>506.60132032825078</v>
      </c>
      <c r="F10" s="1">
        <v>3653.3682959771918</v>
      </c>
      <c r="G10">
        <v>6.8788480604848532</v>
      </c>
      <c r="H10">
        <v>505.00627237955717</v>
      </c>
      <c r="I10">
        <v>509.01702880859352</v>
      </c>
      <c r="J10">
        <v>1.5560783666949092</v>
      </c>
      <c r="K10">
        <v>207.23485663629302</v>
      </c>
      <c r="L10">
        <v>15.843727223078361</v>
      </c>
      <c r="M10">
        <v>-18.69674280484513</v>
      </c>
    </row>
    <row r="11" spans="1:16">
      <c r="A11" s="18" t="s">
        <v>31</v>
      </c>
      <c r="B11" t="s">
        <v>11</v>
      </c>
      <c r="C11">
        <v>0.49407400000000001</v>
      </c>
      <c r="D11">
        <v>1367.911671956374</v>
      </c>
      <c r="E11">
        <v>507.30592773437485</v>
      </c>
      <c r="F11" s="1">
        <v>10690.5051953125</v>
      </c>
      <c r="G11">
        <v>8.8900138473510602</v>
      </c>
      <c r="H11">
        <v>505.31175486246684</v>
      </c>
      <c r="I11">
        <v>512.34435668945298</v>
      </c>
      <c r="J11">
        <v>1.5449061799049335</v>
      </c>
      <c r="K11">
        <v>461.31801849365206</v>
      </c>
      <c r="L11">
        <v>21.739208658536217</v>
      </c>
      <c r="M11">
        <v>-25.80495476722713</v>
      </c>
    </row>
    <row r="12" spans="1:16">
      <c r="A12" s="25" t="s">
        <v>89</v>
      </c>
      <c r="B12" t="s">
        <v>12</v>
      </c>
      <c r="C12">
        <v>1.179413</v>
      </c>
      <c r="D12" s="1">
        <v>451.69672317504819</v>
      </c>
      <c r="E12">
        <v>507.15690040588356</v>
      </c>
      <c r="F12" s="1">
        <v>10933.607452392578</v>
      </c>
      <c r="G12">
        <v>10.664148926734903</v>
      </c>
      <c r="H12">
        <v>505.09125518798743</v>
      </c>
      <c r="I12">
        <v>511.11969757080055</v>
      </c>
      <c r="J12">
        <v>1.5853821337223013</v>
      </c>
      <c r="K12">
        <v>418.47772502899113</v>
      </c>
      <c r="L12">
        <v>25.88189268112178</v>
      </c>
      <c r="M12">
        <v>-22.244224429130512</v>
      </c>
    </row>
    <row r="13" spans="1:16">
      <c r="B13" t="s">
        <v>13</v>
      </c>
      <c r="C13" s="26">
        <v>0.98337799999999997</v>
      </c>
      <c r="D13">
        <v>181.88812875406879</v>
      </c>
      <c r="E13">
        <v>507.51453927847029</v>
      </c>
      <c r="F13">
        <v>7582.5766302255488</v>
      </c>
      <c r="G13">
        <v>9.4191273909348538</v>
      </c>
      <c r="H13">
        <v>505.47529484675431</v>
      </c>
      <c r="I13">
        <v>510.97472440279421</v>
      </c>
      <c r="J13">
        <v>1.6198489115788337</v>
      </c>
      <c r="K13">
        <v>289.71615615257804</v>
      </c>
      <c r="L13">
        <v>24.221933593749956</v>
      </c>
      <c r="M13">
        <v>-15.943486852645842</v>
      </c>
    </row>
    <row r="14" spans="1:16">
      <c r="A14" s="19" t="s">
        <v>32</v>
      </c>
      <c r="B14" t="s">
        <v>11</v>
      </c>
      <c r="C14">
        <v>2.3073239999999999</v>
      </c>
      <c r="D14">
        <v>826.19018554687398</v>
      </c>
      <c r="E14">
        <v>507.30592773437485</v>
      </c>
      <c r="F14">
        <v>10690.5051953125</v>
      </c>
      <c r="G14">
        <v>8.8900138473510602</v>
      </c>
      <c r="H14">
        <v>505.31175486246684</v>
      </c>
      <c r="I14">
        <v>512.34435668945298</v>
      </c>
      <c r="J14">
        <v>1.5449061799049335</v>
      </c>
      <c r="K14">
        <v>461.31801849365206</v>
      </c>
      <c r="L14">
        <v>21.739208658536217</v>
      </c>
      <c r="M14">
        <v>-25.80495476722713</v>
      </c>
    </row>
    <row r="15" spans="1:16">
      <c r="B15" t="s">
        <v>12</v>
      </c>
      <c r="C15">
        <v>1.151888</v>
      </c>
      <c r="D15">
        <v>771.277932559742</v>
      </c>
      <c r="E15">
        <v>507.15690040588356</v>
      </c>
      <c r="F15">
        <v>10933.607452392578</v>
      </c>
      <c r="G15">
        <v>10.664148926734903</v>
      </c>
      <c r="H15">
        <v>505.09125518798743</v>
      </c>
      <c r="I15">
        <v>511.11969757080055</v>
      </c>
      <c r="J15">
        <v>1.5853821337223013</v>
      </c>
      <c r="K15">
        <v>418.47772502899113</v>
      </c>
      <c r="L15">
        <v>25.88189268112178</v>
      </c>
      <c r="M15">
        <v>-22.244224429130512</v>
      </c>
    </row>
    <row r="16" spans="1:16">
      <c r="B16" t="s">
        <v>13</v>
      </c>
      <c r="C16" s="26">
        <v>1.3277380000000001</v>
      </c>
      <c r="D16">
        <v>556.67724609375</v>
      </c>
      <c r="E16">
        <v>507.51453927847029</v>
      </c>
      <c r="F16" s="1">
        <v>7582.5766302255488</v>
      </c>
      <c r="G16">
        <v>9.4191273909348538</v>
      </c>
      <c r="H16">
        <v>505.47529484675431</v>
      </c>
      <c r="I16">
        <v>510.97472440279421</v>
      </c>
      <c r="J16">
        <v>1.6198489115788337</v>
      </c>
      <c r="K16">
        <v>289.71615615257804</v>
      </c>
      <c r="L16">
        <v>24.221933593749956</v>
      </c>
      <c r="M16">
        <v>-15.943486852645842</v>
      </c>
    </row>
    <row r="17" spans="1:13">
      <c r="A17" s="18" t="s">
        <v>33</v>
      </c>
      <c r="B17" t="s">
        <v>11</v>
      </c>
      <c r="C17">
        <v>1.912021</v>
      </c>
      <c r="D17">
        <v>1318.3796925781241</v>
      </c>
      <c r="E17">
        <v>506.51842525087545</v>
      </c>
      <c r="F17" s="1">
        <v>13293.001986799569</v>
      </c>
      <c r="G17">
        <v>6.7599924679460166</v>
      </c>
      <c r="H17">
        <v>504.76071587924258</v>
      </c>
      <c r="I17">
        <v>507.89738727438015</v>
      </c>
      <c r="J17">
        <v>1.7783997469934876</v>
      </c>
      <c r="K17">
        <v>802.58633547815703</v>
      </c>
      <c r="L17">
        <v>14.435331541916375</v>
      </c>
      <c r="M17">
        <v>-74.301737292059457</v>
      </c>
    </row>
    <row r="18" spans="1:13">
      <c r="B18" t="s">
        <v>12</v>
      </c>
      <c r="C18">
        <v>2.5684130000000001</v>
      </c>
      <c r="D18">
        <v>306.96861660156247</v>
      </c>
      <c r="E18">
        <v>506.43299484252918</v>
      </c>
      <c r="F18" s="1">
        <v>3371.9889640808087</v>
      </c>
      <c r="G18">
        <v>5.2385195642709714</v>
      </c>
      <c r="H18">
        <v>504.99806111653589</v>
      </c>
      <c r="I18">
        <v>509.62444254557255</v>
      </c>
      <c r="J18">
        <v>1.941700052469965</v>
      </c>
      <c r="K18">
        <v>223.39566874504058</v>
      </c>
      <c r="L18">
        <v>12.281893081963034</v>
      </c>
      <c r="M18">
        <v>-28.636764392256694</v>
      </c>
    </row>
    <row r="19" spans="1:13">
      <c r="B19" t="s">
        <v>13</v>
      </c>
      <c r="C19" s="26">
        <v>1.839305</v>
      </c>
      <c r="D19">
        <v>160.81747341145831</v>
      </c>
      <c r="E19">
        <v>508.75242275661873</v>
      </c>
      <c r="F19" s="1">
        <v>1773.3181762695299</v>
      </c>
      <c r="G19">
        <v>5.7514972421857982</v>
      </c>
      <c r="H19">
        <v>507.1548217773431</v>
      </c>
      <c r="I19">
        <v>517.19529724121082</v>
      </c>
      <c r="J19">
        <v>3.0428230563799481</v>
      </c>
      <c r="K19">
        <v>142.92336337433898</v>
      </c>
      <c r="L19">
        <v>12.556898721059133</v>
      </c>
      <c r="M19">
        <v>-14.122436110178592</v>
      </c>
    </row>
    <row r="20" spans="1:13">
      <c r="A20" s="18" t="s">
        <v>34</v>
      </c>
      <c r="B20" t="s">
        <v>11</v>
      </c>
      <c r="C20">
        <v>1.1560859999999999</v>
      </c>
      <c r="D20">
        <v>418.37356796549415</v>
      </c>
    </row>
    <row r="21" spans="1:13">
      <c r="A21" s="25" t="s">
        <v>89</v>
      </c>
      <c r="B21" t="s">
        <v>12</v>
      </c>
      <c r="C21">
        <v>2.1537639999999998</v>
      </c>
      <c r="D21">
        <v>149.04173204833947</v>
      </c>
    </row>
    <row r="22" spans="1:13">
      <c r="B22" t="s">
        <v>13</v>
      </c>
      <c r="C22" s="26">
        <v>1.251096</v>
      </c>
      <c r="D22">
        <v>82.089276144205641</v>
      </c>
    </row>
    <row r="23" spans="1:13">
      <c r="A23" s="18" t="s">
        <v>35</v>
      </c>
      <c r="B23" t="s">
        <v>11</v>
      </c>
      <c r="C23">
        <v>0.54571000000000003</v>
      </c>
      <c r="D23">
        <v>454.1116921142571</v>
      </c>
    </row>
    <row r="24" spans="1:13">
      <c r="A24" s="25" t="s">
        <v>89</v>
      </c>
      <c r="B24" t="s">
        <v>12</v>
      </c>
      <c r="C24">
        <v>0.73822399999999999</v>
      </c>
      <c r="D24" s="1">
        <v>271.38058395385656</v>
      </c>
    </row>
    <row r="25" spans="1:13">
      <c r="B25" t="s">
        <v>13</v>
      </c>
      <c r="C25" s="26">
        <v>0.71956399999999998</v>
      </c>
      <c r="D25">
        <v>166.60358022053981</v>
      </c>
    </row>
    <row r="26" spans="1:13">
      <c r="A26" s="19" t="s">
        <v>78</v>
      </c>
      <c r="B26" t="s">
        <v>11</v>
      </c>
      <c r="C26">
        <v>0.52308600000000005</v>
      </c>
      <c r="D26">
        <v>292.36242337646399</v>
      </c>
    </row>
    <row r="27" spans="1:13">
      <c r="A27" s="25" t="s">
        <v>89</v>
      </c>
      <c r="B27" t="s">
        <v>12</v>
      </c>
      <c r="C27">
        <v>0.60987899999999995</v>
      </c>
      <c r="D27" s="1">
        <v>185.17148590087822</v>
      </c>
      <c r="F27" s="1"/>
      <c r="G27" s="2"/>
      <c r="H27" s="2"/>
      <c r="I27" s="2"/>
    </row>
    <row r="28" spans="1:13">
      <c r="B28" t="s">
        <v>13</v>
      </c>
      <c r="C28" s="26">
        <v>0.71288399999999996</v>
      </c>
      <c r="D28">
        <v>141.6747918375649</v>
      </c>
      <c r="F28" s="1"/>
    </row>
    <row r="29" spans="1:13">
      <c r="A29" s="18" t="s">
        <v>37</v>
      </c>
      <c r="B29" t="s">
        <v>11</v>
      </c>
      <c r="C29">
        <v>0.71515099999999998</v>
      </c>
      <c r="D29">
        <v>376.69877827962176</v>
      </c>
      <c r="F29" s="1"/>
    </row>
    <row r="30" spans="1:13">
      <c r="A30" s="25" t="s">
        <v>89</v>
      </c>
      <c r="B30" t="s">
        <v>12</v>
      </c>
      <c r="C30">
        <v>0.95745999999999998</v>
      </c>
      <c r="D30" s="1">
        <v>146.96351276092483</v>
      </c>
      <c r="F30" s="1"/>
    </row>
    <row r="31" spans="1:13">
      <c r="B31" t="s">
        <v>13</v>
      </c>
      <c r="C31">
        <v>1.1230290000000001</v>
      </c>
      <c r="D31">
        <v>75.474029721883056</v>
      </c>
      <c r="F31" s="1"/>
    </row>
    <row r="32" spans="1:13">
      <c r="F32" s="1"/>
    </row>
    <row r="33" spans="1:6">
      <c r="F33" s="1"/>
    </row>
    <row r="34" spans="1:6">
      <c r="A34" s="19"/>
      <c r="F34" s="1"/>
    </row>
    <row r="35" spans="1:6">
      <c r="F35" s="1"/>
    </row>
    <row r="36" spans="1:6">
      <c r="F36" s="1"/>
    </row>
    <row r="37" spans="1:6">
      <c r="F37" s="1"/>
    </row>
    <row r="38" spans="1:6">
      <c r="A38" s="19"/>
      <c r="F38" s="1"/>
    </row>
    <row r="39" spans="1:6">
      <c r="F39" s="1"/>
    </row>
    <row r="40" spans="1:6">
      <c r="F40" s="1"/>
    </row>
    <row r="41" spans="1:6">
      <c r="F4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FE91-F08A-4148-8142-F039956D5E26}">
  <dimension ref="A1:M37"/>
  <sheetViews>
    <sheetView workbookViewId="0"/>
  </sheetViews>
  <sheetFormatPr defaultRowHeight="16.5"/>
  <cols>
    <col min="1" max="1" width="21.5" style="18" bestFit="1" customWidth="1"/>
  </cols>
  <sheetData>
    <row r="1" spans="1:13">
      <c r="A1" s="21" t="s">
        <v>81</v>
      </c>
      <c r="C1" s="21" t="s">
        <v>5</v>
      </c>
      <c r="D1" s="21" t="s">
        <v>0</v>
      </c>
      <c r="E1" s="21" t="s">
        <v>1</v>
      </c>
      <c r="F1" s="21" t="s">
        <v>6</v>
      </c>
      <c r="G1" s="21" t="s">
        <v>2</v>
      </c>
      <c r="H1" s="21" t="s">
        <v>7</v>
      </c>
      <c r="I1" s="21" t="s">
        <v>8</v>
      </c>
      <c r="J1" s="21" t="s">
        <v>9</v>
      </c>
      <c r="K1" s="21" t="s">
        <v>3</v>
      </c>
      <c r="L1" s="21" t="s">
        <v>4</v>
      </c>
      <c r="M1" s="21" t="s">
        <v>10</v>
      </c>
    </row>
    <row r="2" spans="1:13">
      <c r="A2" s="19" t="s">
        <v>38</v>
      </c>
      <c r="B2" t="s">
        <v>11</v>
      </c>
      <c r="C2">
        <v>1.2395499999999999</v>
      </c>
      <c r="D2">
        <v>2050.6459357747367</v>
      </c>
      <c r="E2">
        <v>506.80329793294248</v>
      </c>
      <c r="F2">
        <v>29000.600195312501</v>
      </c>
      <c r="G2">
        <v>10.929118696848532</v>
      </c>
      <c r="H2">
        <v>504.05295206705705</v>
      </c>
      <c r="I2">
        <v>508.91920166015609</v>
      </c>
      <c r="J2">
        <v>2.3071208437283786</v>
      </c>
      <c r="K2">
        <v>780.56621907552028</v>
      </c>
      <c r="L2">
        <v>22.319532643193746</v>
      </c>
      <c r="M2">
        <v>-66.911340298859926</v>
      </c>
    </row>
    <row r="3" spans="1:13">
      <c r="B3" t="s">
        <v>12</v>
      </c>
      <c r="C3">
        <v>1.3736999999999999</v>
      </c>
      <c r="D3">
        <v>1440.7379100830021</v>
      </c>
      <c r="E3">
        <v>506.00697246350711</v>
      </c>
      <c r="F3">
        <v>16118.583110608553</v>
      </c>
      <c r="G3">
        <v>7.8751930437589905</v>
      </c>
      <c r="H3">
        <v>503.98512669613439</v>
      </c>
      <c r="I3">
        <v>507.62498393811649</v>
      </c>
      <c r="J3">
        <v>1.8391182359896179</v>
      </c>
      <c r="K3">
        <v>670.30608006527541</v>
      </c>
      <c r="L3">
        <v>20.407493390535009</v>
      </c>
      <c r="M3">
        <v>-50.609082673725275</v>
      </c>
    </row>
    <row r="4" spans="1:13">
      <c r="B4" t="s">
        <v>13</v>
      </c>
      <c r="C4">
        <v>1.369831</v>
      </c>
      <c r="D4">
        <v>1143.8650202148403</v>
      </c>
      <c r="E4">
        <v>506.10949707031222</v>
      </c>
      <c r="F4">
        <v>13110.873928931451</v>
      </c>
      <c r="G4">
        <v>8.0021762386445054</v>
      </c>
      <c r="H4">
        <v>504.02488265498971</v>
      </c>
      <c r="I4">
        <v>509.15203660534257</v>
      </c>
      <c r="J4">
        <v>1.8515817704408024</v>
      </c>
      <c r="K4">
        <v>528.49835006050421</v>
      </c>
      <c r="L4">
        <v>21.102176727787096</v>
      </c>
      <c r="M4">
        <v>-39.782051886281621</v>
      </c>
    </row>
    <row r="5" spans="1:13">
      <c r="A5" s="18" t="s">
        <v>39</v>
      </c>
      <c r="B5" t="s">
        <v>11</v>
      </c>
      <c r="C5">
        <v>1.671997</v>
      </c>
      <c r="D5">
        <v>2037.840803124998</v>
      </c>
      <c r="E5">
        <v>505.98878121883286</v>
      </c>
      <c r="F5">
        <v>10607.926363031915</v>
      </c>
      <c r="G5">
        <v>7.0440296923860579</v>
      </c>
      <c r="H5">
        <v>504.15481770833316</v>
      </c>
      <c r="I5">
        <v>508.42297230596114</v>
      </c>
      <c r="J5">
        <v>1.3733355466355635</v>
      </c>
      <c r="K5">
        <v>846.82075987470773</v>
      </c>
      <c r="L5">
        <v>12.387863146292155</v>
      </c>
      <c r="M5">
        <v>-82.619682363561566</v>
      </c>
    </row>
    <row r="6" spans="1:13">
      <c r="B6" t="s">
        <v>12</v>
      </c>
      <c r="C6">
        <v>1.598131</v>
      </c>
      <c r="D6">
        <v>1470.9746090576111</v>
      </c>
      <c r="E6">
        <v>505.98074662057951</v>
      </c>
      <c r="F6">
        <v>9463.8199784128283</v>
      </c>
      <c r="G6">
        <v>7.741283241071196</v>
      </c>
      <c r="H6">
        <v>504.04281455592064</v>
      </c>
      <c r="I6">
        <v>508.56902433696519</v>
      </c>
      <c r="J6">
        <v>1.3412735054367437</v>
      </c>
      <c r="K6">
        <v>682.72104845548847</v>
      </c>
      <c r="L6">
        <v>12.899298998025706</v>
      </c>
      <c r="M6">
        <v>-58.091807292057865</v>
      </c>
    </row>
    <row r="7" spans="1:13">
      <c r="B7" t="s">
        <v>13</v>
      </c>
      <c r="C7">
        <v>2.6171139999999999</v>
      </c>
      <c r="D7">
        <v>1133.1432560546843</v>
      </c>
      <c r="E7">
        <v>506.61739324754257</v>
      </c>
      <c r="F7">
        <v>3330.1307363817759</v>
      </c>
      <c r="G7">
        <v>7.2338622539274136</v>
      </c>
      <c r="H7">
        <v>504.82889892578095</v>
      </c>
      <c r="I7">
        <v>510.68735477842108</v>
      </c>
      <c r="J7">
        <v>1.9409873732205067</v>
      </c>
      <c r="K7">
        <v>199.79404054839011</v>
      </c>
      <c r="L7">
        <v>9.6705205639203289</v>
      </c>
      <c r="M7">
        <v>-30.777348279952957</v>
      </c>
    </row>
    <row r="8" spans="1:13">
      <c r="A8" s="18" t="s">
        <v>40</v>
      </c>
      <c r="B8" t="s">
        <v>11</v>
      </c>
      <c r="C8">
        <v>0.698994</v>
      </c>
      <c r="D8">
        <v>1459.9132596958705</v>
      </c>
    </row>
    <row r="9" spans="1:13">
      <c r="A9" s="25" t="s">
        <v>89</v>
      </c>
      <c r="B9" t="s">
        <v>12</v>
      </c>
      <c r="C9">
        <v>1.331925</v>
      </c>
      <c r="D9">
        <v>1013.5635206054687</v>
      </c>
    </row>
    <row r="10" spans="1:13">
      <c r="B10" t="s">
        <v>13</v>
      </c>
      <c r="C10">
        <v>1.2896080000000001</v>
      </c>
      <c r="D10">
        <v>394.35658666666666</v>
      </c>
    </row>
    <row r="11" spans="1:13">
      <c r="A11" s="19" t="s">
        <v>41</v>
      </c>
      <c r="B11" t="s">
        <v>11</v>
      </c>
      <c r="C11">
        <v>1.3324959999999999</v>
      </c>
      <c r="D11">
        <v>980.3018147786421</v>
      </c>
      <c r="E11">
        <v>510.25350138346312</v>
      </c>
      <c r="F11">
        <v>15892.689095052083</v>
      </c>
      <c r="G11">
        <v>17.206726900736438</v>
      </c>
      <c r="H11">
        <v>505.59050699869749</v>
      </c>
      <c r="I11">
        <v>518.00851643880196</v>
      </c>
      <c r="J11">
        <v>3.6036157051722166</v>
      </c>
      <c r="K11">
        <v>179.58089879353804</v>
      </c>
      <c r="L11">
        <v>32.852434285481721</v>
      </c>
      <c r="M11">
        <v>-15.175461641947395</v>
      </c>
    </row>
    <row r="12" spans="1:13">
      <c r="B12" t="s">
        <v>12</v>
      </c>
      <c r="C12">
        <v>2.1319530000000002</v>
      </c>
      <c r="D12">
        <v>211.12361486511185</v>
      </c>
      <c r="E12">
        <v>509.95500263414834</v>
      </c>
      <c r="F12">
        <v>3851.7899385340047</v>
      </c>
      <c r="G12">
        <v>10.986751448166961</v>
      </c>
      <c r="H12">
        <v>507.3825522974912</v>
      </c>
      <c r="I12">
        <v>525.73802185058548</v>
      </c>
      <c r="J12">
        <v>3.7706086802131922</v>
      </c>
      <c r="K12">
        <v>53.747274525025261</v>
      </c>
      <c r="L12">
        <v>21.06844764482226</v>
      </c>
      <c r="M12">
        <v>-6.2360829487442864</v>
      </c>
    </row>
    <row r="13" spans="1:13">
      <c r="B13" t="s">
        <v>13</v>
      </c>
      <c r="C13">
        <v>2.0591189999999999</v>
      </c>
      <c r="D13">
        <v>86.950697752278515</v>
      </c>
      <c r="E13">
        <v>510.30960809616761</v>
      </c>
      <c r="F13">
        <v>778.27906145368161</v>
      </c>
      <c r="G13">
        <v>8.4844028609139421</v>
      </c>
      <c r="H13">
        <v>507.37830025809126</v>
      </c>
      <c r="I13">
        <v>521.25268845331084</v>
      </c>
      <c r="J13">
        <v>5.4706847228501907</v>
      </c>
      <c r="K13">
        <v>9.0404951039113381</v>
      </c>
      <c r="L13">
        <v>18.002944693845823</v>
      </c>
      <c r="M13">
        <v>-2.3044226467609379</v>
      </c>
    </row>
    <row r="14" spans="1:13">
      <c r="A14" s="18" t="s">
        <v>42</v>
      </c>
      <c r="B14" t="s">
        <v>11</v>
      </c>
      <c r="C14">
        <v>0.743703</v>
      </c>
      <c r="D14">
        <v>758.17862447102698</v>
      </c>
      <c r="E14">
        <v>507.38678663604111</v>
      </c>
      <c r="F14">
        <v>8366.9023138552293</v>
      </c>
      <c r="G14">
        <v>8.3795219361782056</v>
      </c>
      <c r="H14">
        <v>504.53902326311356</v>
      </c>
      <c r="I14">
        <v>509.63748854033787</v>
      </c>
      <c r="J14">
        <v>1.8921867158948127</v>
      </c>
      <c r="K14">
        <v>356.63263056229556</v>
      </c>
      <c r="L14">
        <v>20.566484630107833</v>
      </c>
      <c r="M14">
        <v>-25.05771117409067</v>
      </c>
    </row>
    <row r="15" spans="1:13">
      <c r="B15" t="s">
        <v>12</v>
      </c>
      <c r="C15">
        <v>0.98297800000000002</v>
      </c>
      <c r="D15">
        <v>158.88970812866188</v>
      </c>
      <c r="E15">
        <v>508.86716180098676</v>
      </c>
      <c r="F15">
        <v>4245.5826223273007</v>
      </c>
      <c r="G15">
        <v>8.0294477939605642</v>
      </c>
      <c r="H15">
        <v>504.5920040732928</v>
      </c>
      <c r="I15">
        <v>511.21363910875795</v>
      </c>
      <c r="J15">
        <v>1.9828088377651378</v>
      </c>
      <c r="K15">
        <v>180.54315285933609</v>
      </c>
      <c r="L15">
        <v>18.123092492421407</v>
      </c>
      <c r="M15">
        <v>-16.829690588845111</v>
      </c>
    </row>
    <row r="16" spans="1:13">
      <c r="B16" t="s">
        <v>13</v>
      </c>
      <c r="C16">
        <v>1.2151289999999999</v>
      </c>
      <c r="D16">
        <v>63.881435205078034</v>
      </c>
      <c r="E16">
        <v>507.74372026997219</v>
      </c>
      <c r="F16">
        <v>2093.3966682434061</v>
      </c>
      <c r="G16">
        <v>7.4659567033090868</v>
      </c>
      <c r="H16">
        <v>505.3296075636336</v>
      </c>
      <c r="I16">
        <v>512.09041767735619</v>
      </c>
      <c r="J16">
        <v>2.2091718469896584</v>
      </c>
      <c r="K16">
        <v>102.5559347829509</v>
      </c>
      <c r="L16">
        <v>15.151183859507208</v>
      </c>
      <c r="M16">
        <v>-10.503571097056041</v>
      </c>
    </row>
    <row r="17" spans="1:4">
      <c r="A17" s="18" t="s">
        <v>43</v>
      </c>
      <c r="B17" t="s">
        <v>11</v>
      </c>
      <c r="C17">
        <v>0.52757900000000002</v>
      </c>
      <c r="D17">
        <v>986.42568717447568</v>
      </c>
    </row>
    <row r="18" spans="1:4">
      <c r="A18" s="25" t="s">
        <v>89</v>
      </c>
      <c r="B18" t="s">
        <v>12</v>
      </c>
      <c r="C18">
        <v>0.59752499999999997</v>
      </c>
      <c r="D18">
        <v>276.62041965331957</v>
      </c>
    </row>
    <row r="19" spans="1:4">
      <c r="B19" t="s">
        <v>13</v>
      </c>
      <c r="C19">
        <v>0.71430199999999999</v>
      </c>
      <c r="D19">
        <v>85.398344564615726</v>
      </c>
    </row>
    <row r="20" spans="1:4">
      <c r="A20" s="18" t="s">
        <v>44</v>
      </c>
      <c r="B20" t="s">
        <v>11</v>
      </c>
      <c r="C20">
        <v>0.620062</v>
      </c>
      <c r="D20">
        <v>507.89178601888</v>
      </c>
    </row>
    <row r="21" spans="1:4">
      <c r="A21" s="25" t="s">
        <v>89</v>
      </c>
      <c r="B21" t="s">
        <v>12</v>
      </c>
      <c r="C21">
        <v>0.74148700000000001</v>
      </c>
      <c r="D21">
        <v>277.61227416992102</v>
      </c>
    </row>
    <row r="22" spans="1:4">
      <c r="B22" t="s">
        <v>13</v>
      </c>
      <c r="C22">
        <v>0.77471999999999996</v>
      </c>
      <c r="D22">
        <v>242.50078328450434</v>
      </c>
    </row>
    <row r="23" spans="1:4">
      <c r="A23" s="19" t="s">
        <v>79</v>
      </c>
      <c r="B23" t="s">
        <v>11</v>
      </c>
      <c r="C23">
        <v>0.71764099999999997</v>
      </c>
      <c r="D23">
        <v>408.30682381184852</v>
      </c>
    </row>
    <row r="24" spans="1:4">
      <c r="A24" s="25" t="s">
        <v>89</v>
      </c>
      <c r="B24" t="s">
        <v>12</v>
      </c>
      <c r="C24">
        <v>0.80869899999999995</v>
      </c>
      <c r="D24">
        <v>247.644015441894</v>
      </c>
    </row>
    <row r="25" spans="1:4">
      <c r="B25" t="s">
        <v>13</v>
      </c>
      <c r="C25">
        <v>0.89196600000000004</v>
      </c>
      <c r="D25">
        <v>178.99371720377528</v>
      </c>
    </row>
    <row r="26" spans="1:4">
      <c r="A26" s="18" t="s">
        <v>46</v>
      </c>
      <c r="B26" t="s">
        <v>11</v>
      </c>
      <c r="C26">
        <v>0.61052899999999999</v>
      </c>
      <c r="D26">
        <v>568.07791646321607</v>
      </c>
    </row>
    <row r="27" spans="1:4">
      <c r="A27" s="25" t="s">
        <v>89</v>
      </c>
      <c r="B27" t="s">
        <v>12</v>
      </c>
      <c r="C27">
        <v>0.94671799999999995</v>
      </c>
      <c r="D27">
        <v>272.09888458251902</v>
      </c>
    </row>
    <row r="28" spans="1:4">
      <c r="B28" t="s">
        <v>13</v>
      </c>
      <c r="C28">
        <v>0.78285099999999996</v>
      </c>
      <c r="D28">
        <v>305.29397023518834</v>
      </c>
    </row>
    <row r="29" spans="1:4">
      <c r="A29" s="18" t="s">
        <v>47</v>
      </c>
      <c r="B29" t="s">
        <v>11</v>
      </c>
      <c r="C29">
        <v>0.75709099999999996</v>
      </c>
      <c r="D29">
        <v>255.40294850667263</v>
      </c>
    </row>
    <row r="30" spans="1:4">
      <c r="A30" s="25" t="s">
        <v>89</v>
      </c>
      <c r="B30" t="s">
        <v>12</v>
      </c>
      <c r="C30">
        <v>1.0247759999999999</v>
      </c>
      <c r="D30">
        <v>57.421870040893438</v>
      </c>
    </row>
    <row r="31" spans="1:4">
      <c r="B31" t="s">
        <v>13</v>
      </c>
      <c r="C31">
        <v>1.0777429999999999</v>
      </c>
      <c r="D31">
        <v>38.149681917826314</v>
      </c>
    </row>
    <row r="32" spans="1:4">
      <c r="C32" s="2"/>
    </row>
    <row r="33" spans="1:6">
      <c r="A33" s="20"/>
      <c r="F33" s="1"/>
    </row>
    <row r="37" spans="1:6">
      <c r="A37" s="20"/>
      <c r="F3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1D2A-1A3A-4C0B-81E2-DA6C53F4A52D}">
  <dimension ref="A1:N37"/>
  <sheetViews>
    <sheetView workbookViewId="0"/>
  </sheetViews>
  <sheetFormatPr defaultRowHeight="16.5"/>
  <cols>
    <col min="1" max="1" width="21.5" style="18" bestFit="1" customWidth="1"/>
  </cols>
  <sheetData>
    <row r="1" spans="1:13">
      <c r="A1" s="21" t="s">
        <v>82</v>
      </c>
      <c r="C1" s="21" t="s">
        <v>5</v>
      </c>
      <c r="D1" s="21" t="s">
        <v>0</v>
      </c>
      <c r="E1" s="21" t="s">
        <v>1</v>
      </c>
      <c r="F1" s="21" t="s">
        <v>6</v>
      </c>
      <c r="G1" s="21" t="s">
        <v>2</v>
      </c>
      <c r="H1" s="21" t="s">
        <v>7</v>
      </c>
      <c r="I1" s="21" t="s">
        <v>8</v>
      </c>
      <c r="J1" s="21" t="s">
        <v>9</v>
      </c>
      <c r="K1" s="21" t="s">
        <v>3</v>
      </c>
      <c r="L1" s="21" t="s">
        <v>4</v>
      </c>
      <c r="M1" s="21" t="s">
        <v>10</v>
      </c>
    </row>
    <row r="2" spans="1:13">
      <c r="A2" s="19" t="s">
        <v>49</v>
      </c>
      <c r="B2" t="s">
        <v>11</v>
      </c>
      <c r="C2">
        <v>1.623443</v>
      </c>
      <c r="D2">
        <v>1485.890318749997</v>
      </c>
      <c r="E2">
        <v>505.12585550943993</v>
      </c>
      <c r="F2">
        <v>13490.606404622396</v>
      </c>
      <c r="G2">
        <v>6.7489609241485571</v>
      </c>
      <c r="H2">
        <v>503.52481282552066</v>
      </c>
      <c r="I2">
        <v>507.00591634114556</v>
      </c>
      <c r="J2">
        <v>1.2614703575770032</v>
      </c>
      <c r="K2">
        <v>965.64980977376104</v>
      </c>
      <c r="L2">
        <v>16.046519147938636</v>
      </c>
      <c r="M2">
        <v>-61.211669658792388</v>
      </c>
    </row>
    <row r="3" spans="1:13">
      <c r="B3" t="s">
        <v>12</v>
      </c>
      <c r="C3">
        <v>2.3701349999999999</v>
      </c>
      <c r="D3">
        <v>468.61270297851513</v>
      </c>
      <c r="E3">
        <v>505.4696502685544</v>
      </c>
      <c r="F3">
        <v>2961.5503890991181</v>
      </c>
      <c r="G3">
        <v>6.1536118745803785</v>
      </c>
      <c r="H3">
        <v>503.76484760485158</v>
      </c>
      <c r="I3">
        <v>508.68336486816361</v>
      </c>
      <c r="J3">
        <v>1.3188757538795439</v>
      </c>
      <c r="K3">
        <v>276.30678844451865</v>
      </c>
      <c r="L3">
        <v>14.687997150421115</v>
      </c>
      <c r="M3">
        <v>-20.201244521141014</v>
      </c>
    </row>
    <row r="4" spans="1:13">
      <c r="B4" t="s">
        <v>13</v>
      </c>
      <c r="C4">
        <v>2.7554029999999998</v>
      </c>
      <c r="D4">
        <v>233.40719333333334</v>
      </c>
      <c r="E4">
        <v>509.8770261492046</v>
      </c>
      <c r="F4">
        <v>1683.4530023847285</v>
      </c>
      <c r="G4">
        <v>5.3371428825237084</v>
      </c>
      <c r="H4">
        <v>509.13794526599679</v>
      </c>
      <c r="I4">
        <v>516.7609207718458</v>
      </c>
      <c r="J4">
        <v>1.2781579262680467</v>
      </c>
      <c r="K4">
        <v>187.21715369047911</v>
      </c>
      <c r="L4">
        <v>11.864739974339765</v>
      </c>
      <c r="M4">
        <v>-16.295263697703643</v>
      </c>
    </row>
    <row r="5" spans="1:13">
      <c r="A5" s="18" t="s">
        <v>30</v>
      </c>
      <c r="B5" t="s">
        <v>11</v>
      </c>
      <c r="C5">
        <v>1.1184590000000001</v>
      </c>
      <c r="D5">
        <v>1022.1767510308125</v>
      </c>
      <c r="E5">
        <v>504.59069824218722</v>
      </c>
      <c r="F5">
        <v>15348.83203125</v>
      </c>
      <c r="G5">
        <v>9.9163859155442751</v>
      </c>
      <c r="H5">
        <v>502.58108181423597</v>
      </c>
      <c r="I5">
        <v>506.61507387514445</v>
      </c>
      <c r="J5">
        <v>1.227295637130734</v>
      </c>
      <c r="K5">
        <v>734.74162462022434</v>
      </c>
      <c r="L5">
        <v>34.860913025705393</v>
      </c>
      <c r="M5">
        <v>-20.011141425684837</v>
      </c>
    </row>
    <row r="6" spans="1:13">
      <c r="B6" t="s">
        <v>12</v>
      </c>
      <c r="C6">
        <v>1.5607439999999999</v>
      </c>
      <c r="D6">
        <v>400.11187321166932</v>
      </c>
      <c r="E6">
        <v>504.51300964355426</v>
      </c>
      <c r="F6">
        <v>4215.423773193359</v>
      </c>
      <c r="G6">
        <v>7.932702589035026</v>
      </c>
      <c r="H6">
        <v>502.82603695518054</v>
      </c>
      <c r="I6">
        <v>507.50748901367149</v>
      </c>
      <c r="J6">
        <v>1.3074916988611192</v>
      </c>
      <c r="K6">
        <v>258.76067047119079</v>
      </c>
      <c r="L6">
        <v>22.448438978195131</v>
      </c>
      <c r="M6">
        <v>-12.7741825342178</v>
      </c>
    </row>
    <row r="7" spans="1:13">
      <c r="B7" t="s">
        <v>13</v>
      </c>
      <c r="C7">
        <v>2.098922</v>
      </c>
      <c r="D7">
        <v>213.6555722843419</v>
      </c>
      <c r="E7">
        <v>504.89333699544244</v>
      </c>
      <c r="F7">
        <v>1883.7602956136041</v>
      </c>
      <c r="G7">
        <v>6.8584488232930481</v>
      </c>
      <c r="H7">
        <v>503.37367248535128</v>
      </c>
      <c r="I7">
        <v>518.57529093424466</v>
      </c>
      <c r="J7">
        <v>1.4840944329897525</v>
      </c>
      <c r="K7">
        <v>131.09752734502132</v>
      </c>
      <c r="L7">
        <v>17.392263666788683</v>
      </c>
      <c r="M7">
        <v>-8.2844674348831031</v>
      </c>
    </row>
    <row r="8" spans="1:13">
      <c r="A8" s="18" t="s">
        <v>50</v>
      </c>
      <c r="B8" t="s">
        <v>11</v>
      </c>
      <c r="C8">
        <v>1.1077790000000001</v>
      </c>
      <c r="D8">
        <v>892.06924641926832</v>
      </c>
      <c r="E8">
        <v>505.82340291341126</v>
      </c>
      <c r="F8">
        <v>11440.349373372395</v>
      </c>
      <c r="G8">
        <v>9.8110161304473706</v>
      </c>
      <c r="H8">
        <v>503.79386393229146</v>
      </c>
      <c r="I8">
        <v>508.31798299153621</v>
      </c>
      <c r="J8">
        <v>1.4856851100921589</v>
      </c>
      <c r="K8">
        <v>544.19468129475877</v>
      </c>
      <c r="L8">
        <v>23.472830263773542</v>
      </c>
      <c r="M8">
        <v>-29.013793563842736</v>
      </c>
    </row>
    <row r="9" spans="1:13">
      <c r="B9" t="s">
        <v>12</v>
      </c>
      <c r="C9">
        <v>1.6738999999999999</v>
      </c>
      <c r="D9">
        <v>653.18598239745972</v>
      </c>
      <c r="E9">
        <v>505.6988403320309</v>
      </c>
      <c r="F9">
        <v>7918.3497734069824</v>
      </c>
      <c r="G9">
        <v>8.2110025763511594</v>
      </c>
      <c r="H9">
        <v>504.02183452405382</v>
      </c>
      <c r="I9">
        <v>510.83579711914047</v>
      </c>
      <c r="J9">
        <v>1.3458872824907264</v>
      </c>
      <c r="K9">
        <v>440.50031661987259</v>
      </c>
      <c r="L9">
        <v>21.337169241905166</v>
      </c>
      <c r="M9">
        <v>-23.338779878616297</v>
      </c>
    </row>
    <row r="10" spans="1:13">
      <c r="B10" t="s">
        <v>13</v>
      </c>
      <c r="C10">
        <v>1.3547260000000001</v>
      </c>
      <c r="D10">
        <v>529.60810120442682</v>
      </c>
      <c r="E10">
        <v>505.59420878092425</v>
      </c>
      <c r="F10">
        <v>6362.4981257120771</v>
      </c>
      <c r="G10">
        <v>8.1120003241079779</v>
      </c>
      <c r="H10">
        <v>504.28266085111159</v>
      </c>
      <c r="I10">
        <v>509.42409261067678</v>
      </c>
      <c r="J10">
        <v>1.4667743305365202</v>
      </c>
      <c r="K10">
        <v>322.8363619486488</v>
      </c>
      <c r="L10">
        <v>21.12205230272728</v>
      </c>
      <c r="M10">
        <v>-19.398569987370379</v>
      </c>
    </row>
    <row r="11" spans="1:13">
      <c r="A11" s="18" t="s">
        <v>51</v>
      </c>
      <c r="B11" t="s">
        <v>11</v>
      </c>
      <c r="C11">
        <v>1.4692620000000001</v>
      </c>
      <c r="D11">
        <v>1129.912130092071</v>
      </c>
      <c r="E11">
        <v>505.5244547526039</v>
      </c>
      <c r="F11">
        <v>10836.878261021206</v>
      </c>
      <c r="G11">
        <v>7.3022331056140661</v>
      </c>
      <c r="H11">
        <v>503.85175141834043</v>
      </c>
      <c r="I11">
        <v>507.82352992466485</v>
      </c>
      <c r="J11">
        <v>1.5061199381237897</v>
      </c>
      <c r="K11">
        <v>648.74809483119407</v>
      </c>
      <c r="L11">
        <v>16.04967512403211</v>
      </c>
      <c r="M11">
        <v>-52.7061841147286</v>
      </c>
    </row>
    <row r="12" spans="1:13">
      <c r="B12" t="s">
        <v>12</v>
      </c>
      <c r="C12">
        <v>1.7447410000000001</v>
      </c>
      <c r="D12" s="24">
        <v>639.52326140136688</v>
      </c>
      <c r="E12">
        <v>505.47463378906207</v>
      </c>
      <c r="F12">
        <v>5961.400225830077</v>
      </c>
      <c r="G12">
        <v>6.2443418264388999</v>
      </c>
      <c r="H12">
        <v>503.83039855956997</v>
      </c>
      <c r="I12">
        <v>507.2782897949217</v>
      </c>
      <c r="J12">
        <v>1.6123521327972354</v>
      </c>
      <c r="K12">
        <v>358.07706298828077</v>
      </c>
      <c r="L12">
        <v>15.40461261272427</v>
      </c>
      <c r="M12">
        <v>-30.609988451003982</v>
      </c>
    </row>
    <row r="13" spans="1:13">
      <c r="B13" t="s">
        <v>13</v>
      </c>
      <c r="C13">
        <v>1.910118</v>
      </c>
      <c r="D13">
        <v>503.77391468424452</v>
      </c>
      <c r="E13">
        <v>505.83004862467425</v>
      </c>
      <c r="F13">
        <v>5357.6237452189125</v>
      </c>
      <c r="G13">
        <v>7.4777480443318662</v>
      </c>
      <c r="H13">
        <v>503.83372802734351</v>
      </c>
      <c r="I13">
        <v>508.6567789713539</v>
      </c>
      <c r="J13">
        <v>1.979275377591448</v>
      </c>
      <c r="K13">
        <v>232.71192067464153</v>
      </c>
      <c r="L13">
        <v>17.871665255228638</v>
      </c>
      <c r="M13">
        <v>-21.908625682194984</v>
      </c>
    </row>
    <row r="14" spans="1:13">
      <c r="A14" s="19" t="s">
        <v>86</v>
      </c>
      <c r="B14" t="s">
        <v>11</v>
      </c>
      <c r="C14">
        <v>2.6622979999999998</v>
      </c>
      <c r="D14">
        <v>1801.1872664741848</v>
      </c>
      <c r="E14">
        <v>506.32327762726811</v>
      </c>
      <c r="F14">
        <v>14033.149617595058</v>
      </c>
      <c r="G14">
        <v>6.6136041164398138</v>
      </c>
      <c r="H14">
        <v>504.64353992092947</v>
      </c>
      <c r="I14">
        <v>509.05304742628516</v>
      </c>
      <c r="J14">
        <v>1.4562207614221836</v>
      </c>
      <c r="K14">
        <v>1024.8059993097845</v>
      </c>
      <c r="L14">
        <v>13.80817021172618</v>
      </c>
      <c r="M14">
        <v>-84.627507222109557</v>
      </c>
    </row>
    <row r="15" spans="1:13">
      <c r="B15" t="s">
        <v>12</v>
      </c>
      <c r="C15">
        <v>3.142674</v>
      </c>
      <c r="D15">
        <v>1309.0514847656243</v>
      </c>
      <c r="E15">
        <v>505.97522152171405</v>
      </c>
      <c r="F15">
        <v>11627.796095904181</v>
      </c>
      <c r="G15">
        <v>5.9418627321720097</v>
      </c>
      <c r="H15">
        <v>504.48040412453969</v>
      </c>
      <c r="I15">
        <v>508.53314029469186</v>
      </c>
      <c r="J15">
        <v>1.2538395804517379</v>
      </c>
      <c r="K15">
        <v>1074.9551598043984</v>
      </c>
      <c r="L15">
        <v>11.623282372951472</v>
      </c>
      <c r="M15">
        <v>-103.99832639098132</v>
      </c>
    </row>
    <row r="16" spans="1:13">
      <c r="B16" t="s">
        <v>13</v>
      </c>
      <c r="C16">
        <v>2.9399470000000001</v>
      </c>
      <c r="D16">
        <v>1596.2626133593737</v>
      </c>
      <c r="E16">
        <v>506.97057451520641</v>
      </c>
      <c r="F16">
        <v>7697.9074129377095</v>
      </c>
      <c r="G16">
        <v>4.820559684719357</v>
      </c>
      <c r="H16">
        <v>505.73103728117718</v>
      </c>
      <c r="I16">
        <v>511.30335126604342</v>
      </c>
      <c r="J16">
        <v>1.3171735363347168</v>
      </c>
      <c r="K16">
        <v>844.74441395486951</v>
      </c>
      <c r="L16">
        <v>10.037133216857884</v>
      </c>
      <c r="M16">
        <v>-87.35662936018042</v>
      </c>
    </row>
    <row r="17" spans="1:14">
      <c r="A17" s="18" t="s">
        <v>87</v>
      </c>
      <c r="B17" t="s">
        <v>11</v>
      </c>
      <c r="C17">
        <v>1.3764670000000001</v>
      </c>
      <c r="D17" s="24">
        <v>1026.7575813162623</v>
      </c>
      <c r="E17">
        <v>505.97659301757807</v>
      </c>
      <c r="F17">
        <v>7910.1334976196285</v>
      </c>
      <c r="G17">
        <v>6.3679898897806781</v>
      </c>
      <c r="H17">
        <v>504.26749747140036</v>
      </c>
      <c r="I17">
        <v>508.66255798339824</v>
      </c>
      <c r="J17">
        <v>1.2668432215849514</v>
      </c>
      <c r="K17">
        <v>666.79921468098951</v>
      </c>
      <c r="L17">
        <v>13.264577840936552</v>
      </c>
      <c r="M17">
        <v>-56.987690826942135</v>
      </c>
    </row>
    <row r="18" spans="1:14">
      <c r="B18" t="s">
        <v>12</v>
      </c>
      <c r="C18">
        <v>1.3739319999999999</v>
      </c>
      <c r="D18">
        <v>549.06258852025042</v>
      </c>
      <c r="E18">
        <v>506.24951477050774</v>
      </c>
      <c r="F18">
        <v>4803.5156860351553</v>
      </c>
      <c r="G18">
        <v>7.1793924331664982</v>
      </c>
      <c r="H18">
        <v>504.27143618934997</v>
      </c>
      <c r="I18">
        <v>510.05879211425764</v>
      </c>
      <c r="J18">
        <v>1.6352922797203018</v>
      </c>
      <c r="K18">
        <v>290.8938685417171</v>
      </c>
      <c r="L18">
        <v>14.234313142299609</v>
      </c>
      <c r="M18">
        <v>-27.987183284759475</v>
      </c>
    </row>
    <row r="19" spans="1:14">
      <c r="B19" t="s">
        <v>13</v>
      </c>
      <c r="C19">
        <v>1.4519550000000001</v>
      </c>
      <c r="D19">
        <v>500.71811782226547</v>
      </c>
      <c r="E19">
        <v>506.00987955729158</v>
      </c>
      <c r="F19">
        <v>4531.6356770833336</v>
      </c>
      <c r="G19">
        <v>7.3410693645477272</v>
      </c>
      <c r="H19">
        <v>504.16265055338516</v>
      </c>
      <c r="I19">
        <v>509.2084065755206</v>
      </c>
      <c r="J19">
        <v>1.4990861237049062</v>
      </c>
      <c r="K19">
        <v>294.92957941691031</v>
      </c>
      <c r="L19">
        <v>14.968778133392288</v>
      </c>
      <c r="M19">
        <v>-26.656290149688669</v>
      </c>
    </row>
    <row r="20" spans="1:14">
      <c r="A20" s="18" t="s">
        <v>54</v>
      </c>
      <c r="B20" t="s">
        <v>11</v>
      </c>
      <c r="C20">
        <v>1.6444289999999999</v>
      </c>
      <c r="D20">
        <v>659.30170960286443</v>
      </c>
      <c r="E20">
        <v>506.8719136555988</v>
      </c>
      <c r="F20">
        <v>9397.8072509765625</v>
      </c>
      <c r="G20">
        <v>10.017331345876036</v>
      </c>
      <c r="H20">
        <v>504.40228983561161</v>
      </c>
      <c r="I20">
        <v>510.51977233886703</v>
      </c>
      <c r="J20">
        <v>1.8975974241892466</v>
      </c>
      <c r="K20">
        <v>333.85588073730435</v>
      </c>
      <c r="L20">
        <v>26.349023660023953</v>
      </c>
      <c r="M20">
        <v>-18.116676568984936</v>
      </c>
      <c r="N20" s="3"/>
    </row>
    <row r="21" spans="1:14">
      <c r="B21" t="s">
        <v>12</v>
      </c>
      <c r="C21">
        <v>2.6780759999999999</v>
      </c>
      <c r="D21">
        <v>493.5089035278308</v>
      </c>
      <c r="E21">
        <v>506.93848114013645</v>
      </c>
      <c r="F21">
        <v>7285.1110733032228</v>
      </c>
      <c r="G21">
        <v>9.9496671275088406</v>
      </c>
      <c r="H21">
        <v>504.41858070775044</v>
      </c>
      <c r="I21">
        <v>511.18210601806612</v>
      </c>
      <c r="J21">
        <v>1.852041223645206</v>
      </c>
      <c r="K21">
        <v>239.5819786071774</v>
      </c>
      <c r="L21">
        <v>25.709242921126464</v>
      </c>
      <c r="M21">
        <v>-13.988909520600945</v>
      </c>
    </row>
    <row r="22" spans="1:14">
      <c r="B22" t="s">
        <v>13</v>
      </c>
      <c r="C22">
        <v>1.7110829999999999</v>
      </c>
      <c r="D22">
        <v>440.41742577311169</v>
      </c>
      <c r="E22">
        <v>507.21473185221328</v>
      </c>
      <c r="F22">
        <v>6874.9707722981775</v>
      </c>
      <c r="G22">
        <v>11.185650444030724</v>
      </c>
      <c r="H22">
        <v>504.63527018229126</v>
      </c>
      <c r="I22">
        <v>511.9076802571613</v>
      </c>
      <c r="J22">
        <v>2.0473561366399093</v>
      </c>
      <c r="K22">
        <v>221.37770818074509</v>
      </c>
      <c r="L22">
        <v>28.854444865522659</v>
      </c>
      <c r="M22">
        <v>-11.303915369099551</v>
      </c>
    </row>
    <row r="23" spans="1:14">
      <c r="A23" s="18" t="s">
        <v>55</v>
      </c>
      <c r="B23" t="s">
        <v>11</v>
      </c>
      <c r="C23">
        <v>1.756122</v>
      </c>
      <c r="D23" s="24">
        <v>479.55524839680953</v>
      </c>
      <c r="E23">
        <v>505.71365254720041</v>
      </c>
      <c r="F23">
        <v>7686.0524658203121</v>
      </c>
      <c r="G23">
        <v>11.867815780639603</v>
      </c>
      <c r="H23">
        <v>503.70001118977854</v>
      </c>
      <c r="I23">
        <v>512.30043029785134</v>
      </c>
      <c r="J23">
        <v>1.8561933358510296</v>
      </c>
      <c r="K23">
        <v>228.14239260355589</v>
      </c>
      <c r="L23">
        <v>35.416131099065112</v>
      </c>
      <c r="M23">
        <v>-9.7363159259160046</v>
      </c>
    </row>
    <row r="24" spans="1:14">
      <c r="B24" t="s">
        <v>12</v>
      </c>
      <c r="C24">
        <v>2.2979099999999999</v>
      </c>
      <c r="D24">
        <v>159.39033178466761</v>
      </c>
      <c r="E24">
        <v>505.01636810302716</v>
      </c>
      <c r="F24">
        <v>2702.6629241943347</v>
      </c>
      <c r="G24">
        <v>9.6653236087999659</v>
      </c>
      <c r="H24">
        <v>503.46370086669913</v>
      </c>
      <c r="I24">
        <v>510.43585686934574</v>
      </c>
      <c r="J24">
        <v>1.4558259338140447</v>
      </c>
      <c r="K24">
        <v>143.75387501716583</v>
      </c>
      <c r="L24">
        <v>27.581947663251039</v>
      </c>
      <c r="M24">
        <v>-5.6826534691978789</v>
      </c>
    </row>
    <row r="25" spans="1:14">
      <c r="B25" t="s">
        <v>13</v>
      </c>
      <c r="C25">
        <v>1.985385</v>
      </c>
      <c r="D25">
        <v>116.83955849833157</v>
      </c>
      <c r="E25">
        <v>505.59050903320298</v>
      </c>
      <c r="F25">
        <v>1490.9326263427711</v>
      </c>
      <c r="G25">
        <v>8.7160291501453848</v>
      </c>
      <c r="H25">
        <v>503.42709045410146</v>
      </c>
      <c r="I25">
        <v>514.22087605794252</v>
      </c>
      <c r="J25">
        <v>1.8573407659927967</v>
      </c>
      <c r="K25">
        <v>62.912404855092262</v>
      </c>
      <c r="L25">
        <v>22.175748224611603</v>
      </c>
      <c r="M25">
        <v>-4.5184639692306456</v>
      </c>
    </row>
    <row r="26" spans="1:14">
      <c r="A26" s="19" t="s">
        <v>88</v>
      </c>
      <c r="B26" t="s">
        <v>11</v>
      </c>
      <c r="C26">
        <v>1.4647600000000001</v>
      </c>
      <c r="D26">
        <v>986.14746386718355</v>
      </c>
      <c r="E26">
        <v>506.40328613281241</v>
      </c>
      <c r="F26">
        <v>11226.982353515625</v>
      </c>
      <c r="G26">
        <v>7.5294292259216284</v>
      </c>
      <c r="H26">
        <v>504.57203247070254</v>
      </c>
      <c r="I26">
        <v>508.53807861328102</v>
      </c>
      <c r="J26">
        <v>1.5088691139221142</v>
      </c>
      <c r="K26">
        <v>590.23694091796858</v>
      </c>
      <c r="L26">
        <v>21.908793716430626</v>
      </c>
      <c r="M26">
        <v>-31.088171730041459</v>
      </c>
    </row>
    <row r="27" spans="1:14">
      <c r="B27" t="s">
        <v>12</v>
      </c>
      <c r="C27">
        <v>3.9014060000000002</v>
      </c>
      <c r="D27">
        <v>414.63308593749969</v>
      </c>
      <c r="E27">
        <v>506.1995910644531</v>
      </c>
      <c r="F27">
        <v>4303.1251510620114</v>
      </c>
      <c r="G27">
        <v>6.9640010833740167</v>
      </c>
      <c r="H27">
        <v>504.55872260199573</v>
      </c>
      <c r="I27">
        <v>511.03731994628862</v>
      </c>
      <c r="J27">
        <v>1.3249228328466374</v>
      </c>
      <c r="K27">
        <v>265.46958990096994</v>
      </c>
      <c r="L27">
        <v>19.447752046585038</v>
      </c>
      <c r="M27">
        <v>-16.094322288036317</v>
      </c>
    </row>
    <row r="28" spans="1:14">
      <c r="B28" t="s">
        <v>13</v>
      </c>
      <c r="C28">
        <v>2.2985950000000002</v>
      </c>
      <c r="D28">
        <v>249.56252313395146</v>
      </c>
      <c r="E28">
        <v>506.74210713704423</v>
      </c>
      <c r="F28">
        <v>2700.9029749552387</v>
      </c>
      <c r="G28">
        <v>6.3410807395803479</v>
      </c>
      <c r="H28">
        <v>505.47867309570262</v>
      </c>
      <c r="I28">
        <v>512.06743876139296</v>
      </c>
      <c r="J28">
        <v>1.2232512434323606</v>
      </c>
      <c r="K28">
        <v>189.18661686579364</v>
      </c>
      <c r="L28">
        <v>18.244907821927715</v>
      </c>
      <c r="M28">
        <v>-10.343437697206213</v>
      </c>
    </row>
    <row r="29" spans="1:14">
      <c r="A29" s="18" t="s">
        <v>57</v>
      </c>
      <c r="B29" t="s">
        <v>11</v>
      </c>
      <c r="C29">
        <v>1.1983459999999999</v>
      </c>
      <c r="D29">
        <v>1480.6473584856255</v>
      </c>
      <c r="E29">
        <v>510.36904144287075</v>
      </c>
      <c r="F29">
        <v>35900.825299944197</v>
      </c>
      <c r="G29">
        <v>18.299402273618217</v>
      </c>
      <c r="H29">
        <v>505.86865888323058</v>
      </c>
      <c r="I29">
        <v>518.51394871303</v>
      </c>
      <c r="J29">
        <v>2.8502495586872065</v>
      </c>
      <c r="K29">
        <v>440.75874819074323</v>
      </c>
      <c r="L29">
        <v>28.670773072676162</v>
      </c>
      <c r="M29">
        <v>-21.870589863170235</v>
      </c>
    </row>
    <row r="30" spans="1:14">
      <c r="B30" t="s">
        <v>12</v>
      </c>
      <c r="C30">
        <v>2.362625</v>
      </c>
      <c r="D30">
        <v>394.35149673326163</v>
      </c>
      <c r="E30">
        <v>510.17805650499082</v>
      </c>
      <c r="F30">
        <v>8183.5776613023545</v>
      </c>
      <c r="G30">
        <v>15.94228872987955</v>
      </c>
      <c r="H30">
        <v>505.65152486165306</v>
      </c>
      <c r="I30">
        <v>521.11163330078091</v>
      </c>
      <c r="J30">
        <v>3.2806810504860304</v>
      </c>
      <c r="K30">
        <v>125.67455350028119</v>
      </c>
      <c r="L30">
        <v>28.662883559862735</v>
      </c>
      <c r="M30">
        <v>-9.5741275151570484</v>
      </c>
    </row>
    <row r="31" spans="1:14">
      <c r="B31" t="s">
        <v>13</v>
      </c>
      <c r="C31">
        <v>2.554586</v>
      </c>
      <c r="D31">
        <v>69.319650613769369</v>
      </c>
      <c r="E31">
        <v>512.0541259765622</v>
      </c>
      <c r="F31">
        <v>1159.9316147486356</v>
      </c>
      <c r="G31">
        <v>7.6550869058679556</v>
      </c>
      <c r="H31">
        <v>510.1122872488836</v>
      </c>
      <c r="I31">
        <v>521.81427567093453</v>
      </c>
      <c r="J31">
        <v>3.4809499785304014</v>
      </c>
      <c r="K31">
        <v>31.417870195706595</v>
      </c>
      <c r="L31">
        <v>14.347805032263603</v>
      </c>
      <c r="M31">
        <v>-3.8741661472165005</v>
      </c>
    </row>
    <row r="32" spans="1:14">
      <c r="A32" s="18" t="s">
        <v>58</v>
      </c>
      <c r="B32" t="s">
        <v>11</v>
      </c>
      <c r="C32">
        <v>1.4404600000000001</v>
      </c>
      <c r="D32">
        <v>748.59004672851518</v>
      </c>
    </row>
    <row r="33" spans="1:13">
      <c r="B33" t="s">
        <v>12</v>
      </c>
      <c r="C33">
        <v>2.0349110000000001</v>
      </c>
      <c r="D33">
        <v>367.72149467773414</v>
      </c>
    </row>
    <row r="34" spans="1:13">
      <c r="B34" t="s">
        <v>13</v>
      </c>
      <c r="C34">
        <v>1.820255</v>
      </c>
      <c r="D34">
        <v>299.63578851725219</v>
      </c>
    </row>
    <row r="35" spans="1:13">
      <c r="A35" s="18" t="s">
        <v>59</v>
      </c>
      <c r="B35" t="s">
        <v>11</v>
      </c>
      <c r="C35">
        <v>1.7996810000000001</v>
      </c>
      <c r="D35">
        <v>847.93899606322952</v>
      </c>
      <c r="E35">
        <v>506.97508951822908</v>
      </c>
      <c r="F35">
        <v>12769.916548665364</v>
      </c>
      <c r="G35">
        <v>10.555701107814361</v>
      </c>
      <c r="H35">
        <v>505.36417948404903</v>
      </c>
      <c r="I35">
        <v>512.55337931315091</v>
      </c>
      <c r="J35">
        <v>1.399494324127829</v>
      </c>
      <c r="K35">
        <v>552.01694622039759</v>
      </c>
      <c r="L35">
        <v>32.253632439507342</v>
      </c>
      <c r="M35">
        <v>-18.653619368871002</v>
      </c>
    </row>
    <row r="36" spans="1:13">
      <c r="B36" t="s">
        <v>12</v>
      </c>
      <c r="C36">
        <v>3.030977</v>
      </c>
      <c r="D36">
        <v>563.69624487609713</v>
      </c>
      <c r="E36">
        <v>506.90044294084805</v>
      </c>
      <c r="F36">
        <v>7855.5417436872212</v>
      </c>
      <c r="G36">
        <v>10.970476451672976</v>
      </c>
      <c r="H36">
        <v>505.44310942150236</v>
      </c>
      <c r="I36">
        <v>513.13916625976526</v>
      </c>
      <c r="J36">
        <v>1.3585597390220245</v>
      </c>
      <c r="K36">
        <v>437.28756309690834</v>
      </c>
      <c r="L36">
        <v>32.759875046579417</v>
      </c>
      <c r="M36">
        <v>-12.206539351689152</v>
      </c>
    </row>
    <row r="37" spans="1:13">
      <c r="B37" t="s">
        <v>13</v>
      </c>
      <c r="C37">
        <v>1.660866</v>
      </c>
      <c r="D37">
        <v>489.19674267171172</v>
      </c>
      <c r="E37">
        <v>506.65557149251293</v>
      </c>
      <c r="F37">
        <v>7234.1851226806639</v>
      </c>
      <c r="G37">
        <v>10.166414635522006</v>
      </c>
      <c r="H37">
        <v>505.26099853515575</v>
      </c>
      <c r="I37">
        <v>511.78120930989564</v>
      </c>
      <c r="J37">
        <v>1.209079422553377</v>
      </c>
      <c r="K37">
        <v>373.40628407796191</v>
      </c>
      <c r="L37">
        <v>33.367773569547154</v>
      </c>
      <c r="M37">
        <v>-10.661501114185013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0AC-4AEB-4049-9047-DCFED66E57B5}">
  <dimension ref="A1:N55"/>
  <sheetViews>
    <sheetView workbookViewId="0"/>
  </sheetViews>
  <sheetFormatPr defaultRowHeight="16.5"/>
  <cols>
    <col min="1" max="1" width="21.5" style="18" bestFit="1" customWidth="1"/>
  </cols>
  <sheetData>
    <row r="1" spans="1:14">
      <c r="A1" s="21" t="s">
        <v>83</v>
      </c>
      <c r="C1" s="21" t="s">
        <v>5</v>
      </c>
      <c r="D1" s="21" t="s">
        <v>0</v>
      </c>
      <c r="E1" s="21" t="s">
        <v>1</v>
      </c>
      <c r="F1" s="21" t="s">
        <v>6</v>
      </c>
      <c r="G1" s="21" t="s">
        <v>2</v>
      </c>
      <c r="H1" s="21" t="s">
        <v>7</v>
      </c>
      <c r="I1" s="21" t="s">
        <v>8</v>
      </c>
      <c r="J1" s="21" t="s">
        <v>9</v>
      </c>
      <c r="K1" s="21" t="s">
        <v>3</v>
      </c>
      <c r="L1" s="21" t="s">
        <v>4</v>
      </c>
      <c r="M1" s="21" t="s">
        <v>10</v>
      </c>
    </row>
    <row r="2" spans="1:14">
      <c r="A2" s="19" t="s">
        <v>60</v>
      </c>
      <c r="B2" t="s">
        <v>11</v>
      </c>
      <c r="C2">
        <v>1.722772</v>
      </c>
      <c r="D2">
        <v>1131.0138638016524</v>
      </c>
      <c r="E2">
        <v>506.84612715871663</v>
      </c>
      <c r="F2">
        <v>14683.874190481085</v>
      </c>
      <c r="G2">
        <v>9.0207689937792228</v>
      </c>
      <c r="H2">
        <v>504.82952880859347</v>
      </c>
      <c r="I2">
        <v>511.17042300575622</v>
      </c>
      <c r="J2">
        <v>1.925596538342925</v>
      </c>
      <c r="K2">
        <v>545.00419576544448</v>
      </c>
      <c r="L2">
        <v>22.760613792820934</v>
      </c>
      <c r="M2">
        <v>-34.893325592342137</v>
      </c>
      <c r="N2" s="23"/>
    </row>
    <row r="3" spans="1:14">
      <c r="B3" t="s">
        <v>12</v>
      </c>
      <c r="C3">
        <v>3.255423</v>
      </c>
      <c r="D3">
        <v>542.02441928854489</v>
      </c>
      <c r="E3">
        <v>506.43302648207668</v>
      </c>
      <c r="F3">
        <v>8569.1416769588686</v>
      </c>
      <c r="G3">
        <v>7.9185073796440486</v>
      </c>
      <c r="H3">
        <v>504.66497039794888</v>
      </c>
      <c r="I3">
        <v>509.02685905905298</v>
      </c>
      <c r="J3">
        <v>1.7102444469928715</v>
      </c>
      <c r="K3">
        <v>338.03252343570438</v>
      </c>
      <c r="L3">
        <v>21.799519426682384</v>
      </c>
      <c r="M3">
        <v>-22.439115902956747</v>
      </c>
    </row>
    <row r="4" spans="1:14">
      <c r="B4" t="s">
        <v>13</v>
      </c>
      <c r="C4">
        <v>1.704234</v>
      </c>
      <c r="D4">
        <v>549.9754830261229</v>
      </c>
      <c r="E4">
        <v>506.62393086751285</v>
      </c>
      <c r="F4">
        <v>7563.1520304361975</v>
      </c>
      <c r="G4">
        <v>8.0250258127848255</v>
      </c>
      <c r="H4">
        <v>504.71802435980885</v>
      </c>
      <c r="I4">
        <v>511.05171305338513</v>
      </c>
      <c r="J4">
        <v>1.9725983371337217</v>
      </c>
      <c r="K4">
        <v>282.26662788391076</v>
      </c>
      <c r="L4">
        <v>21.773945999145457</v>
      </c>
      <c r="M4">
        <v>-21.013042942682869</v>
      </c>
    </row>
    <row r="5" spans="1:14">
      <c r="A5" s="18" t="s">
        <v>61</v>
      </c>
      <c r="B5" t="s">
        <v>11</v>
      </c>
      <c r="C5">
        <v>1.947063</v>
      </c>
      <c r="D5">
        <v>1058.5409489964786</v>
      </c>
      <c r="E5">
        <v>507.20655151367151</v>
      </c>
      <c r="F5">
        <v>12831.680786132813</v>
      </c>
      <c r="G5">
        <v>8.8806922721862662</v>
      </c>
      <c r="H5">
        <v>505.12385742187479</v>
      </c>
      <c r="I5">
        <v>511.29021240234351</v>
      </c>
      <c r="J5">
        <v>2.041136336326594</v>
      </c>
      <c r="K5">
        <v>500.23182163238454</v>
      </c>
      <c r="L5">
        <v>19.668243675231885</v>
      </c>
      <c r="M5">
        <v>-35.016061458587593</v>
      </c>
      <c r="N5" s="3"/>
    </row>
    <row r="6" spans="1:14">
      <c r="B6" t="s">
        <v>12</v>
      </c>
      <c r="C6">
        <v>2.8913950000000002</v>
      </c>
      <c r="D6">
        <v>508.9263297805781</v>
      </c>
      <c r="E6">
        <v>509.11808395385708</v>
      </c>
      <c r="F6">
        <v>6329.484489440918</v>
      </c>
      <c r="G6">
        <v>9.0132465660571945</v>
      </c>
      <c r="H6">
        <v>507.23096466064425</v>
      </c>
      <c r="I6">
        <v>517.09008789062455</v>
      </c>
      <c r="J6">
        <v>1.9211381264030893</v>
      </c>
      <c r="K6">
        <v>295.59424102306326</v>
      </c>
      <c r="L6">
        <v>20.532939465840613</v>
      </c>
      <c r="M6">
        <v>-24.10478757222489</v>
      </c>
    </row>
    <row r="7" spans="1:14">
      <c r="B7" t="s">
        <v>13</v>
      </c>
      <c r="C7">
        <v>1.169967</v>
      </c>
      <c r="D7">
        <v>491.75817629801367</v>
      </c>
      <c r="E7">
        <v>507.85959065755185</v>
      </c>
      <c r="F7">
        <v>6699.8142964680992</v>
      </c>
      <c r="G7">
        <v>9.899596405029282</v>
      </c>
      <c r="H7">
        <v>505.1516260607487</v>
      </c>
      <c r="I7">
        <v>513.0912109374998</v>
      </c>
      <c r="J7">
        <v>2.3045571049054412</v>
      </c>
      <c r="K7">
        <v>220.2940572420753</v>
      </c>
      <c r="L7">
        <v>23.751106854142765</v>
      </c>
      <c r="M7">
        <v>-16.810509887234886</v>
      </c>
    </row>
    <row r="8" spans="1:14">
      <c r="A8" s="18" t="s">
        <v>62</v>
      </c>
      <c r="B8" t="s">
        <v>11</v>
      </c>
      <c r="C8">
        <v>1.886476</v>
      </c>
      <c r="D8">
        <v>947.12708543238102</v>
      </c>
      <c r="E8">
        <v>508.41086867759947</v>
      </c>
      <c r="F8">
        <v>4320.353119422648</v>
      </c>
      <c r="G8">
        <v>5.9821035265922529</v>
      </c>
      <c r="H8">
        <v>506.81806324146385</v>
      </c>
      <c r="I8">
        <v>511.7422695817616</v>
      </c>
      <c r="J8">
        <v>2.231895855788522</v>
      </c>
      <c r="K8">
        <v>287.50500369791291</v>
      </c>
      <c r="L8">
        <v>11.35473663330075</v>
      </c>
      <c r="M8">
        <v>-35.801355018615681</v>
      </c>
    </row>
    <row r="9" spans="1:14">
      <c r="B9" t="s">
        <v>12</v>
      </c>
      <c r="C9">
        <v>2.1571349999999998</v>
      </c>
      <c r="D9">
        <v>489.08055807674634</v>
      </c>
      <c r="E9">
        <v>511.85776604546413</v>
      </c>
      <c r="F9">
        <v>3391.7698059082031</v>
      </c>
      <c r="G9">
        <v>6.2878745794296229</v>
      </c>
      <c r="H9">
        <v>508.7568550109861</v>
      </c>
      <c r="I9">
        <v>516.04860772026893</v>
      </c>
      <c r="J9">
        <v>1.7059889700677626</v>
      </c>
      <c r="K9">
        <v>241.15753767225442</v>
      </c>
      <c r="L9">
        <v>10.747194230556456</v>
      </c>
      <c r="M9">
        <v>-28.308796584606142</v>
      </c>
    </row>
    <row r="10" spans="1:14">
      <c r="B10" t="s">
        <v>13</v>
      </c>
      <c r="C10">
        <v>1.905999</v>
      </c>
      <c r="D10">
        <v>359.36952666666667</v>
      </c>
      <c r="E10">
        <v>508.31465657552047</v>
      </c>
      <c r="F10">
        <v>2963.8888222830624</v>
      </c>
      <c r="G10">
        <v>6.4863190783394629</v>
      </c>
      <c r="H10">
        <v>504.67120361328091</v>
      </c>
      <c r="I10">
        <v>513.32075259560008</v>
      </c>
      <c r="J10">
        <v>1.7462691068649263</v>
      </c>
      <c r="K10">
        <v>199.36348114013626</v>
      </c>
      <c r="L10">
        <v>12.255419708788356</v>
      </c>
      <c r="M10">
        <v>-29.848396912217094</v>
      </c>
    </row>
    <row r="11" spans="1:14">
      <c r="A11" s="18" t="s">
        <v>63</v>
      </c>
      <c r="B11" t="s">
        <v>11</v>
      </c>
      <c r="C11">
        <v>1.1741109999999999</v>
      </c>
      <c r="D11">
        <v>2186.5964480794219</v>
      </c>
      <c r="E11">
        <v>506.20539855957009</v>
      </c>
      <c r="F11">
        <v>28910.995556640624</v>
      </c>
      <c r="G11">
        <v>9.3149725914001245</v>
      </c>
      <c r="H11">
        <v>503.82044067382782</v>
      </c>
      <c r="I11">
        <v>508.21168823242169</v>
      </c>
      <c r="J11">
        <v>1.8737244864304814</v>
      </c>
      <c r="K11">
        <v>1013.8783640543595</v>
      </c>
      <c r="L11">
        <v>23.851105944315542</v>
      </c>
      <c r="M11">
        <v>-67.313194020589165</v>
      </c>
    </row>
    <row r="12" spans="1:14">
      <c r="B12" t="s">
        <v>12</v>
      </c>
      <c r="C12">
        <v>1.5506409999999999</v>
      </c>
      <c r="D12" s="24">
        <v>1561.3457369191988</v>
      </c>
      <c r="E12">
        <v>506.13730163574189</v>
      </c>
      <c r="F12">
        <v>18121.104370117188</v>
      </c>
      <c r="G12">
        <v>8.5109021902084283</v>
      </c>
      <c r="H12">
        <v>503.94840923108512</v>
      </c>
      <c r="I12">
        <v>508.63852539062452</v>
      </c>
      <c r="J12">
        <v>1.8446197301149336</v>
      </c>
      <c r="K12">
        <v>678.52885780334464</v>
      </c>
      <c r="L12">
        <v>20.854741716384829</v>
      </c>
      <c r="M12">
        <v>-48.10206794738766</v>
      </c>
    </row>
    <row r="13" spans="1:14">
      <c r="B13" t="s">
        <v>13</v>
      </c>
      <c r="C13">
        <v>1.4857050000000001</v>
      </c>
      <c r="D13">
        <v>1275.5265641276005</v>
      </c>
      <c r="E13">
        <v>506.20207722981741</v>
      </c>
      <c r="F13">
        <v>17073.218855794272</v>
      </c>
      <c r="G13">
        <v>9.1208002649504483</v>
      </c>
      <c r="H13">
        <v>504.02798356681024</v>
      </c>
      <c r="I13">
        <v>508.49402872721328</v>
      </c>
      <c r="J13">
        <v>1.9193479696909543</v>
      </c>
      <c r="K13">
        <v>592.49249318440707</v>
      </c>
      <c r="L13">
        <v>22.717859070876493</v>
      </c>
      <c r="M13">
        <v>-43.454943854233264</v>
      </c>
    </row>
    <row r="14" spans="1:14">
      <c r="A14" s="19" t="s">
        <v>64</v>
      </c>
      <c r="B14" t="s">
        <v>11</v>
      </c>
      <c r="C14">
        <v>1.1666609999999999</v>
      </c>
      <c r="D14">
        <v>1231.8726206235472</v>
      </c>
      <c r="E14">
        <v>505.83669331868458</v>
      </c>
      <c r="F14">
        <v>16677.180419921875</v>
      </c>
      <c r="G14">
        <v>9.0144367853800347</v>
      </c>
      <c r="H14">
        <v>503.89350992838524</v>
      </c>
      <c r="I14">
        <v>507.87619832356751</v>
      </c>
      <c r="J14">
        <v>1.3074168801307635</v>
      </c>
      <c r="K14">
        <v>849.34191691080639</v>
      </c>
      <c r="L14">
        <v>28.273059055722946</v>
      </c>
      <c r="M14">
        <v>-30.557015517662265</v>
      </c>
    </row>
    <row r="15" spans="1:14">
      <c r="B15" t="s">
        <v>12</v>
      </c>
      <c r="C15">
        <v>1.2179279999999999</v>
      </c>
      <c r="D15">
        <v>875.87268796386638</v>
      </c>
      <c r="E15">
        <v>505.86824493408159</v>
      </c>
      <c r="F15">
        <v>9772.5973632812493</v>
      </c>
      <c r="G15">
        <v>7.5838764905929539</v>
      </c>
      <c r="H15">
        <v>504.16423034667952</v>
      </c>
      <c r="I15">
        <v>507.45268249511685</v>
      </c>
      <c r="J15">
        <v>1.3102956801652863</v>
      </c>
      <c r="K15">
        <v>579.24814453124975</v>
      </c>
      <c r="L15">
        <v>22.766825866699165</v>
      </c>
      <c r="M15">
        <v>-25.977180337905828</v>
      </c>
    </row>
    <row r="16" spans="1:14">
      <c r="B16" t="s">
        <v>13</v>
      </c>
      <c r="C16">
        <v>1.531701</v>
      </c>
      <c r="D16">
        <v>759.57636399739499</v>
      </c>
      <c r="E16">
        <v>506.31501159667943</v>
      </c>
      <c r="F16">
        <v>8577.90879720052</v>
      </c>
      <c r="G16">
        <v>7.8181934356689426</v>
      </c>
      <c r="H16">
        <v>504.43826293945295</v>
      </c>
      <c r="I16">
        <v>508.60031941731751</v>
      </c>
      <c r="J16">
        <v>1.8048140048980674</v>
      </c>
      <c r="K16">
        <v>385.01650161743129</v>
      </c>
      <c r="L16">
        <v>21.734729099273629</v>
      </c>
      <c r="M16">
        <v>-23.878054809570255</v>
      </c>
    </row>
    <row r="17" spans="1:14">
      <c r="A17" s="18" t="s">
        <v>65</v>
      </c>
      <c r="B17" t="s">
        <v>11</v>
      </c>
      <c r="C17">
        <v>1.104347</v>
      </c>
      <c r="D17" s="24">
        <v>1487.136157984236</v>
      </c>
      <c r="E17">
        <v>507.10556945800755</v>
      </c>
      <c r="F17">
        <v>21551.684163411457</v>
      </c>
      <c r="G17">
        <v>10.514200115203836</v>
      </c>
      <c r="H17">
        <v>504.81029459635386</v>
      </c>
      <c r="I17">
        <v>510.78598225911441</v>
      </c>
      <c r="J17">
        <v>2.0703395446141513</v>
      </c>
      <c r="K17">
        <v>611.80708109537716</v>
      </c>
      <c r="L17">
        <v>21.777238735785808</v>
      </c>
      <c r="M17">
        <v>-46.496791326082615</v>
      </c>
    </row>
    <row r="18" spans="1:14">
      <c r="B18" t="s">
        <v>12</v>
      </c>
      <c r="C18">
        <v>1.202655</v>
      </c>
      <c r="D18">
        <v>498.54529799397665</v>
      </c>
      <c r="E18">
        <v>507.72724673622497</v>
      </c>
      <c r="F18">
        <v>4091.5761734811867</v>
      </c>
      <c r="G18">
        <v>8.0599726626747437</v>
      </c>
      <c r="H18">
        <v>505.84176153885653</v>
      </c>
      <c r="I18">
        <v>515.89066997327291</v>
      </c>
      <c r="J18">
        <v>1.8248741595368598</v>
      </c>
      <c r="K18">
        <v>207.84869702238751</v>
      </c>
      <c r="L18">
        <v>15.588983560863252</v>
      </c>
      <c r="M18">
        <v>-17.096394683185338</v>
      </c>
    </row>
    <row r="19" spans="1:14">
      <c r="B19" t="s">
        <v>13</v>
      </c>
      <c r="C19">
        <v>1.4779530000000001</v>
      </c>
      <c r="D19">
        <v>191.70930312079031</v>
      </c>
      <c r="E19">
        <v>511.34087492290269</v>
      </c>
      <c r="F19">
        <v>2660.4956867820329</v>
      </c>
      <c r="G19">
        <v>7.967393297898127</v>
      </c>
      <c r="H19">
        <v>507.49385793585498</v>
      </c>
      <c r="I19">
        <v>518.80151367187466</v>
      </c>
      <c r="J19">
        <v>4.7746224089672644</v>
      </c>
      <c r="K19">
        <v>81.256157395086589</v>
      </c>
      <c r="L19">
        <v>14.064005150514467</v>
      </c>
      <c r="M19">
        <v>-10.13434977391185</v>
      </c>
    </row>
    <row r="20" spans="1:14">
      <c r="A20" s="18" t="s">
        <v>84</v>
      </c>
      <c r="B20" t="s">
        <v>11</v>
      </c>
      <c r="C20">
        <v>1.5020960000000001</v>
      </c>
      <c r="D20">
        <v>910.42664528808268</v>
      </c>
      <c r="E20">
        <v>506.37932027180989</v>
      </c>
      <c r="F20">
        <v>11263.68740234375</v>
      </c>
      <c r="G20">
        <v>8.6442793846130339</v>
      </c>
      <c r="H20">
        <v>504.49881083170533</v>
      </c>
      <c r="I20">
        <v>508.67919820149729</v>
      </c>
      <c r="J20">
        <v>1.7478701035181625</v>
      </c>
      <c r="K20">
        <v>479.68882827758773</v>
      </c>
      <c r="L20">
        <v>22.285144488016702</v>
      </c>
      <c r="M20">
        <v>-30.431934150059977</v>
      </c>
      <c r="N20" s="22"/>
    </row>
    <row r="21" spans="1:14">
      <c r="B21" t="s">
        <v>12</v>
      </c>
      <c r="C21">
        <v>1.638306</v>
      </c>
      <c r="D21">
        <v>442.38360511169378</v>
      </c>
      <c r="E21">
        <v>507.043324279785</v>
      </c>
      <c r="F21">
        <v>3495.7228088378893</v>
      </c>
      <c r="G21">
        <v>8.004140043258662</v>
      </c>
      <c r="H21">
        <v>504.6119750976556</v>
      </c>
      <c r="I21">
        <v>510.36333770751918</v>
      </c>
      <c r="J21">
        <v>2.0798005670309028</v>
      </c>
      <c r="K21">
        <v>146.05674438476532</v>
      </c>
      <c r="L21">
        <v>18.04030728340144</v>
      </c>
      <c r="M21">
        <v>-13.487458586692778</v>
      </c>
      <c r="N21" s="23"/>
    </row>
    <row r="22" spans="1:14">
      <c r="B22" t="s">
        <v>13</v>
      </c>
      <c r="C22">
        <v>1.9493229999999999</v>
      </c>
      <c r="D22">
        <v>212.2275627668707</v>
      </c>
      <c r="E22">
        <v>506.90391423152028</v>
      </c>
      <c r="F22">
        <v>2076.2035493117091</v>
      </c>
      <c r="G22">
        <v>7.5571419525146402</v>
      </c>
      <c r="H22">
        <v>504.80706669734019</v>
      </c>
      <c r="I22">
        <v>511.56153442382799</v>
      </c>
      <c r="J22">
        <v>2.0120341044205854</v>
      </c>
      <c r="K22">
        <v>97.917377912081037</v>
      </c>
      <c r="L22">
        <v>16.588918146879731</v>
      </c>
      <c r="M22">
        <v>-9.7629895417586319</v>
      </c>
    </row>
    <row r="23" spans="1:14">
      <c r="A23" s="18" t="s">
        <v>67</v>
      </c>
      <c r="B23" t="s">
        <v>11</v>
      </c>
      <c r="C23">
        <v>1.1929590000000001</v>
      </c>
      <c r="D23" s="24">
        <v>822.78230489094869</v>
      </c>
      <c r="E23">
        <v>506.75209248860676</v>
      </c>
      <c r="F23">
        <v>15560.962931315104</v>
      </c>
      <c r="G23">
        <v>12.541172758738153</v>
      </c>
      <c r="H23">
        <v>504.39563395182245</v>
      </c>
      <c r="I23">
        <v>510.48648376464831</v>
      </c>
      <c r="J23">
        <v>1.6602382461229928</v>
      </c>
      <c r="K23">
        <v>486.75353317260726</v>
      </c>
      <c r="L23">
        <v>34.023355625293824</v>
      </c>
      <c r="M23">
        <v>-18.885104179382285</v>
      </c>
    </row>
    <row r="24" spans="1:14">
      <c r="B24" t="s">
        <v>12</v>
      </c>
      <c r="C24">
        <v>1.4606680000000001</v>
      </c>
      <c r="D24">
        <v>512.6342239379876</v>
      </c>
      <c r="E24">
        <v>507.04831237792951</v>
      </c>
      <c r="F24">
        <v>13363.496533203124</v>
      </c>
      <c r="G24">
        <v>13.315760278701735</v>
      </c>
      <c r="H24">
        <v>504.35236206054623</v>
      </c>
      <c r="I24">
        <v>511.37681732177708</v>
      </c>
      <c r="J24">
        <v>1.9581636428832954</v>
      </c>
      <c r="K24">
        <v>326.02369384765581</v>
      </c>
      <c r="L24">
        <v>34.515368854298259</v>
      </c>
      <c r="M24">
        <v>-15.280001079334886</v>
      </c>
    </row>
    <row r="25" spans="1:14">
      <c r="B25" t="s">
        <v>13</v>
      </c>
      <c r="C25">
        <v>1.338959</v>
      </c>
      <c r="D25">
        <v>328.80042368570895</v>
      </c>
      <c r="E25">
        <v>507.24801330566396</v>
      </c>
      <c r="F25">
        <v>8320.0396158854164</v>
      </c>
      <c r="G25">
        <v>12.676597944895386</v>
      </c>
      <c r="H25">
        <v>504.58202107747354</v>
      </c>
      <c r="I25">
        <v>512.07077534993482</v>
      </c>
      <c r="J25">
        <v>2.0275439421335815</v>
      </c>
      <c r="K25">
        <v>202.88656514485641</v>
      </c>
      <c r="L25">
        <v>34.585545335497116</v>
      </c>
      <c r="M25">
        <v>-9.5121245213917103</v>
      </c>
    </row>
    <row r="26" spans="1:14">
      <c r="A26" s="19" t="s">
        <v>85</v>
      </c>
      <c r="B26" t="s">
        <v>11</v>
      </c>
      <c r="C26">
        <v>1.516729</v>
      </c>
      <c r="D26">
        <v>778.01914469401004</v>
      </c>
    </row>
    <row r="27" spans="1:14">
      <c r="A27" s="25" t="s">
        <v>89</v>
      </c>
      <c r="B27" t="s">
        <v>12</v>
      </c>
      <c r="C27">
        <v>1.49613</v>
      </c>
      <c r="D27">
        <v>337.13374874267504</v>
      </c>
    </row>
    <row r="28" spans="1:14">
      <c r="B28" t="s">
        <v>13</v>
      </c>
      <c r="C28">
        <v>1.309202</v>
      </c>
      <c r="D28">
        <v>153.42200945637933</v>
      </c>
    </row>
    <row r="29" spans="1:14">
      <c r="B29" t="s">
        <v>11</v>
      </c>
      <c r="C29">
        <v>1.4075949999999999</v>
      </c>
      <c r="D29">
        <v>819.97875366210747</v>
      </c>
      <c r="E29">
        <v>507.19143371581998</v>
      </c>
      <c r="F29">
        <v>8257.4986083984368</v>
      </c>
      <c r="G29">
        <v>6.9930247942606529</v>
      </c>
      <c r="H29">
        <v>505.46735432942666</v>
      </c>
      <c r="I29">
        <v>509.52792561848941</v>
      </c>
      <c r="J29">
        <v>1.6981155971686008</v>
      </c>
      <c r="K29">
        <v>447.63087310790985</v>
      </c>
      <c r="L29">
        <v>17.083766015370642</v>
      </c>
      <c r="M29">
        <v>-35.241933250427202</v>
      </c>
    </row>
    <row r="30" spans="1:14">
      <c r="A30" s="18" t="s">
        <v>69</v>
      </c>
      <c r="B30" t="s">
        <v>12</v>
      </c>
      <c r="C30">
        <v>2.4697840000000002</v>
      </c>
      <c r="D30">
        <v>283.92834113625878</v>
      </c>
      <c r="E30">
        <v>506.60956169577184</v>
      </c>
      <c r="F30">
        <v>2254.0946421903705</v>
      </c>
      <c r="G30">
        <v>5.3468495957991617</v>
      </c>
      <c r="H30">
        <v>505.63418579101489</v>
      </c>
      <c r="I30">
        <v>512.41554170496295</v>
      </c>
      <c r="J30">
        <v>1.2704433132620401</v>
      </c>
      <c r="K30">
        <v>228.10520264681608</v>
      </c>
      <c r="L30">
        <v>13.084862652946885</v>
      </c>
      <c r="M30">
        <v>-15.695371740004555</v>
      </c>
    </row>
    <row r="31" spans="1:14">
      <c r="B31" t="s">
        <v>13</v>
      </c>
      <c r="C31">
        <v>2.258702</v>
      </c>
      <c r="D31">
        <v>126.53218341695808</v>
      </c>
      <c r="E31">
        <v>508.64281805630378</v>
      </c>
      <c r="F31">
        <v>1124.9420044997621</v>
      </c>
      <c r="G31">
        <v>5.5328534224937673</v>
      </c>
      <c r="H31">
        <v>506.34137817382771</v>
      </c>
      <c r="I31">
        <v>518.46771450700408</v>
      </c>
      <c r="J31">
        <v>1.7639544051268981</v>
      </c>
      <c r="K31">
        <v>92.617318276701141</v>
      </c>
      <c r="L31">
        <v>12.629872756344904</v>
      </c>
      <c r="M31">
        <v>-7.9059044889041221</v>
      </c>
    </row>
    <row r="32" spans="1:14">
      <c r="A32" s="18" t="s">
        <v>70</v>
      </c>
      <c r="B32" t="s">
        <v>11</v>
      </c>
      <c r="C32">
        <v>1.6489739999999999</v>
      </c>
      <c r="D32">
        <v>715.30211893717308</v>
      </c>
    </row>
    <row r="33" spans="1:14">
      <c r="A33" s="25" t="s">
        <v>89</v>
      </c>
      <c r="B33" t="s">
        <v>12</v>
      </c>
      <c r="C33">
        <v>2.450609</v>
      </c>
      <c r="D33">
        <v>207.47678680419872</v>
      </c>
    </row>
    <row r="34" spans="1:14">
      <c r="B34" t="s">
        <v>13</v>
      </c>
      <c r="C34">
        <v>2.4064450000000002</v>
      </c>
      <c r="D34">
        <v>144.67093976338657</v>
      </c>
    </row>
    <row r="35" spans="1:14">
      <c r="A35" s="18" t="s">
        <v>71</v>
      </c>
      <c r="B35" t="s">
        <v>11</v>
      </c>
      <c r="C35">
        <v>0.88039299999999998</v>
      </c>
      <c r="D35">
        <v>364.05026216634087</v>
      </c>
      <c r="N35" s="22"/>
    </row>
    <row r="36" spans="1:14">
      <c r="A36" s="25" t="s">
        <v>89</v>
      </c>
      <c r="B36" t="s">
        <v>12</v>
      </c>
      <c r="C36">
        <v>0.91769199999999995</v>
      </c>
      <c r="D36">
        <v>258.38926799926696</v>
      </c>
    </row>
    <row r="37" spans="1:14">
      <c r="B37" t="s">
        <v>13</v>
      </c>
      <c r="C37">
        <v>0.94052899999999995</v>
      </c>
      <c r="D37">
        <v>204.1503628255204</v>
      </c>
    </row>
    <row r="38" spans="1:14">
      <c r="A38" s="19" t="s">
        <v>72</v>
      </c>
      <c r="B38" t="s">
        <v>11</v>
      </c>
      <c r="C38">
        <v>1.4418280000000001</v>
      </c>
      <c r="D38">
        <v>592.01656595865859</v>
      </c>
      <c r="E38">
        <v>504.41893005371082</v>
      </c>
      <c r="F38">
        <v>5340.0479980468754</v>
      </c>
      <c r="G38">
        <v>6.4272924741109181</v>
      </c>
      <c r="H38">
        <v>502.99773661295575</v>
      </c>
      <c r="I38">
        <v>506.25949910481734</v>
      </c>
      <c r="J38">
        <v>1.1377180834611231</v>
      </c>
      <c r="K38">
        <v>467.23095245361304</v>
      </c>
      <c r="L38">
        <v>16.992436059315942</v>
      </c>
      <c r="M38">
        <v>-25.480430857340455</v>
      </c>
    </row>
    <row r="39" spans="1:14">
      <c r="B39" t="s">
        <v>12</v>
      </c>
      <c r="C39">
        <v>1.8284689999999999</v>
      </c>
      <c r="D39">
        <v>352.08432540893494</v>
      </c>
      <c r="E39">
        <v>504.18760986328095</v>
      </c>
      <c r="F39">
        <v>2640.5822223663299</v>
      </c>
      <c r="G39">
        <v>5.7185172030800224</v>
      </c>
      <c r="H39">
        <v>503.15299000459549</v>
      </c>
      <c r="I39">
        <v>507.35102282072313</v>
      </c>
      <c r="J39">
        <v>0.94512717723846307</v>
      </c>
      <c r="K39">
        <v>338.95865058898892</v>
      </c>
      <c r="L39">
        <v>13.720778615851097</v>
      </c>
      <c r="M39">
        <v>-19.506599300786046</v>
      </c>
    </row>
    <row r="40" spans="1:14">
      <c r="B40" t="s">
        <v>13</v>
      </c>
      <c r="C40">
        <v>1.512945</v>
      </c>
      <c r="D40">
        <v>231.92136332193962</v>
      </c>
      <c r="E40">
        <v>504.67188720703109</v>
      </c>
      <c r="F40">
        <v>2042.8016115824364</v>
      </c>
      <c r="G40">
        <v>5.8831675308091249</v>
      </c>
      <c r="H40">
        <v>503.8113611394707</v>
      </c>
      <c r="I40">
        <v>509.71190248686656</v>
      </c>
      <c r="J40">
        <v>1.1877061436916199</v>
      </c>
      <c r="K40">
        <v>206.50490461546761</v>
      </c>
      <c r="L40">
        <v>14.778983681290207</v>
      </c>
      <c r="M40">
        <v>-12.223338533330807</v>
      </c>
    </row>
    <row r="41" spans="1:14">
      <c r="A41" s="18" t="s">
        <v>73</v>
      </c>
      <c r="B41" t="s">
        <v>11</v>
      </c>
      <c r="C41">
        <v>1.2174050000000001</v>
      </c>
      <c r="D41">
        <v>852.43536181640445</v>
      </c>
    </row>
    <row r="42" spans="1:14">
      <c r="A42" s="25" t="s">
        <v>89</v>
      </c>
      <c r="B42" t="s">
        <v>12</v>
      </c>
      <c r="C42">
        <v>1.3503849999999999</v>
      </c>
      <c r="D42">
        <v>581.10663476562468</v>
      </c>
    </row>
    <row r="43" spans="1:14">
      <c r="B43" t="s">
        <v>13</v>
      </c>
      <c r="C43">
        <v>1.5113570000000001</v>
      </c>
      <c r="D43">
        <v>536.56815361328097</v>
      </c>
    </row>
    <row r="44" spans="1:14">
      <c r="A44" s="18" t="s">
        <v>74</v>
      </c>
      <c r="B44" t="s">
        <v>11</v>
      </c>
      <c r="C44">
        <v>1.1146560000000001</v>
      </c>
      <c r="D44">
        <v>867.11722208658693</v>
      </c>
    </row>
    <row r="45" spans="1:14">
      <c r="A45" s="25" t="s">
        <v>89</v>
      </c>
      <c r="B45" t="s">
        <v>12</v>
      </c>
      <c r="C45">
        <v>1.2549999999999999</v>
      </c>
      <c r="D45">
        <v>472.87897567748951</v>
      </c>
    </row>
    <row r="46" spans="1:14">
      <c r="B46" t="s">
        <v>13</v>
      </c>
      <c r="C46">
        <v>1.263833</v>
      </c>
      <c r="D46">
        <v>381.22962544759071</v>
      </c>
    </row>
    <row r="47" spans="1:14">
      <c r="A47" s="18" t="s">
        <v>75</v>
      </c>
      <c r="B47" t="s">
        <v>11</v>
      </c>
      <c r="C47">
        <v>1.74979</v>
      </c>
      <c r="D47">
        <v>1798.6692515055286</v>
      </c>
      <c r="E47">
        <v>506.31608174641923</v>
      </c>
      <c r="F47">
        <v>18799.579182942707</v>
      </c>
      <c r="G47">
        <v>7.0853834629058818</v>
      </c>
      <c r="H47">
        <v>504.37233988444001</v>
      </c>
      <c r="I47">
        <v>508.05014343261701</v>
      </c>
      <c r="J47">
        <v>1.8034905950228324</v>
      </c>
      <c r="K47">
        <v>815.48597717285031</v>
      </c>
      <c r="L47">
        <v>18.249941682815507</v>
      </c>
      <c r="M47">
        <v>-68.423388608296676</v>
      </c>
    </row>
    <row r="48" spans="1:14">
      <c r="B48" t="s">
        <v>12</v>
      </c>
      <c r="C48">
        <v>1.2386239999999999</v>
      </c>
      <c r="D48">
        <v>1657.2813262939394</v>
      </c>
      <c r="E48">
        <v>506.3793197631835</v>
      </c>
      <c r="F48">
        <v>18753.054760742187</v>
      </c>
      <c r="G48">
        <v>7.94580736160278</v>
      </c>
      <c r="H48">
        <v>504.21257781982388</v>
      </c>
      <c r="I48">
        <v>508.06678771972628</v>
      </c>
      <c r="J48">
        <v>1.8693273544311466</v>
      </c>
      <c r="K48">
        <v>746.50250244140557</v>
      </c>
      <c r="L48">
        <v>20.316989421844426</v>
      </c>
      <c r="M48">
        <v>-57.836395359039287</v>
      </c>
    </row>
    <row r="49" spans="1:13">
      <c r="B49" t="s">
        <v>13</v>
      </c>
      <c r="C49">
        <v>1.4665429999999999</v>
      </c>
      <c r="D49">
        <v>1501.4728454589781</v>
      </c>
      <c r="E49">
        <v>506.24286092122389</v>
      </c>
      <c r="F49">
        <v>16543.568408203126</v>
      </c>
      <c r="G49">
        <v>7.8566779454549138</v>
      </c>
      <c r="H49">
        <v>504.1227111816404</v>
      </c>
      <c r="I49">
        <v>508.16330871582011</v>
      </c>
      <c r="J49">
        <v>1.8241880337397212</v>
      </c>
      <c r="K49">
        <v>688.88985493977839</v>
      </c>
      <c r="L49">
        <v>19.525984668731635</v>
      </c>
      <c r="M49">
        <v>-54.906480598449676</v>
      </c>
    </row>
    <row r="50" spans="1:13">
      <c r="A50" s="19" t="s">
        <v>76</v>
      </c>
      <c r="B50" t="s">
        <v>11</v>
      </c>
      <c r="C50">
        <v>1.5340279999999999</v>
      </c>
      <c r="D50">
        <v>722.84741414387929</v>
      </c>
      <c r="E50">
        <v>510.99239196777313</v>
      </c>
      <c r="F50">
        <v>15799.217317708333</v>
      </c>
      <c r="G50">
        <v>18.803610102335561</v>
      </c>
      <c r="H50">
        <v>505.36750691731737</v>
      </c>
      <c r="I50">
        <v>519.89568684895812</v>
      </c>
      <c r="J50">
        <v>4.0511599699656138</v>
      </c>
      <c r="K50">
        <v>155.66055196126263</v>
      </c>
      <c r="L50">
        <v>33.397267592580661</v>
      </c>
      <c r="M50">
        <v>-15.91821986750548</v>
      </c>
    </row>
    <row r="51" spans="1:13">
      <c r="B51" t="s">
        <v>12</v>
      </c>
      <c r="C51">
        <v>1.8161290000000001</v>
      </c>
      <c r="D51">
        <v>474.45063247680594</v>
      </c>
      <c r="E51">
        <v>511.36183166503849</v>
      </c>
      <c r="F51">
        <v>10656.778564453125</v>
      </c>
      <c r="G51">
        <v>19.204208946227983</v>
      </c>
      <c r="H51">
        <v>506.0298492431636</v>
      </c>
      <c r="I51">
        <v>523.74324035644509</v>
      </c>
      <c r="J51">
        <v>4.7067880749702429</v>
      </c>
      <c r="K51">
        <v>93.642688465118098</v>
      </c>
      <c r="L51">
        <v>32.721055221557563</v>
      </c>
      <c r="M51">
        <v>-9.5903127670287951</v>
      </c>
    </row>
    <row r="52" spans="1:13">
      <c r="B52" t="s">
        <v>13</v>
      </c>
      <c r="C52">
        <v>1.5277959999999999</v>
      </c>
      <c r="D52">
        <v>128.62954355875621</v>
      </c>
      <c r="E52">
        <v>512.93946838378884</v>
      </c>
      <c r="F52">
        <v>2793.044647216796</v>
      </c>
      <c r="G52">
        <v>16.313307540757268</v>
      </c>
      <c r="H52">
        <v>509.45802612304664</v>
      </c>
      <c r="I52">
        <v>530.06752382475736</v>
      </c>
      <c r="J52">
        <v>6.0845735569794899</v>
      </c>
      <c r="K52">
        <v>21.674404875437386</v>
      </c>
      <c r="L52">
        <v>24.400755473545569</v>
      </c>
      <c r="M52">
        <v>-2.9059455181871106</v>
      </c>
    </row>
    <row r="53" spans="1:13">
      <c r="A53" s="18" t="s">
        <v>77</v>
      </c>
      <c r="B53" t="s">
        <v>11</v>
      </c>
      <c r="C53">
        <v>0.60862300000000003</v>
      </c>
      <c r="D53">
        <v>531.72298177083326</v>
      </c>
    </row>
    <row r="54" spans="1:13">
      <c r="A54" s="25" t="s">
        <v>89</v>
      </c>
      <c r="B54" t="s">
        <v>12</v>
      </c>
      <c r="C54">
        <v>0.61817</v>
      </c>
      <c r="D54">
        <v>350.90154037475543</v>
      </c>
    </row>
    <row r="55" spans="1:13">
      <c r="B55" t="s">
        <v>13</v>
      </c>
      <c r="C55">
        <v>0.5615</v>
      </c>
      <c r="D55">
        <v>312.74077301025329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PPR</vt:lpstr>
      <vt:lpstr>DL</vt:lpstr>
      <vt:lpstr>VL</vt:lpstr>
      <vt:lpstr>DM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YOUNGEUN LEE</dc:creator>
  <cp:lastModifiedBy>YOUNGEUN LEE</cp:lastModifiedBy>
  <dcterms:created xsi:type="dcterms:W3CDTF">2024-04-29T05:30:13Z</dcterms:created>
  <dcterms:modified xsi:type="dcterms:W3CDTF">2024-05-14T12:49:56Z</dcterms:modified>
</cp:coreProperties>
</file>