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1\Desktop\"/>
    </mc:Choice>
  </mc:AlternateContent>
  <bookViews>
    <workbookView xWindow="0" yWindow="0" windowWidth="20880" windowHeight="10950" tabRatio="912"/>
  </bookViews>
  <sheets>
    <sheet name="bug统计" sheetId="30" r:id="rId1"/>
    <sheet name="page-model-controller" sheetId="29" r:id="rId2"/>
    <sheet name="site-controller" sheetId="27" r:id="rId3"/>
    <sheet name="task-controller" sheetId="28" r:id="rId4"/>
  </sheets>
  <definedNames>
    <definedName name="_xlnm._FilterDatabase" localSheetId="1" hidden="1">'page-model-controller'!$A$5:$DN$41</definedName>
    <definedName name="_xlnm._FilterDatabase" localSheetId="2" hidden="1">'site-controller'!$A$5:$DN$41</definedName>
    <definedName name="_xlnm._FilterDatabase" localSheetId="3" hidden="1">'task-controller'!$4:$29</definedName>
  </definedNames>
  <calcPr calcId="152511" concurrentCalc="0"/>
</workbook>
</file>

<file path=xl/calcChain.xml><?xml version="1.0" encoding="utf-8"?>
<calcChain xmlns="http://schemas.openxmlformats.org/spreadsheetml/2006/main">
  <c r="C3" i="28" l="1"/>
  <c r="C3" i="27"/>
  <c r="C3" i="29"/>
  <c r="C4" i="30"/>
  <c r="D4" i="30"/>
  <c r="B4" i="30"/>
  <c r="E4" i="30"/>
  <c r="C3" i="30"/>
  <c r="D3" i="30"/>
  <c r="B3" i="30"/>
  <c r="E3" i="30"/>
  <c r="C2" i="30"/>
  <c r="D2" i="30"/>
  <c r="B2" i="30"/>
  <c r="E2" i="30"/>
</calcChain>
</file>

<file path=xl/sharedStrings.xml><?xml version="1.0" encoding="utf-8"?>
<sst xmlns="http://schemas.openxmlformats.org/spreadsheetml/2006/main" count="304" uniqueCount="171">
  <si>
    <t>模块</t>
  </si>
  <si>
    <t>count</t>
  </si>
  <si>
    <t>Pass</t>
  </si>
  <si>
    <t>Fail</t>
  </si>
  <si>
    <t>通过率</t>
  </si>
  <si>
    <t>page-model-controller</t>
  </si>
  <si>
    <t>site-controller</t>
  </si>
  <si>
    <t>task-controller</t>
  </si>
  <si>
    <t>汇总</t>
  </si>
  <si>
    <t>用例数量</t>
  </si>
  <si>
    <t>测试通过量</t>
  </si>
  <si>
    <t>测试内容</t>
  </si>
  <si>
    <t>描述</t>
  </si>
  <si>
    <t>参数</t>
  </si>
  <si>
    <t>测试结果</t>
  </si>
  <si>
    <t>备注</t>
  </si>
  <si>
    <t>采集方式</t>
  </si>
  <si>
    <t>http://192.168.10.93:8181/pagemodel/acquisitionMode</t>
  </si>
  <si>
    <t>无参</t>
  </si>
  <si>
    <t>Y</t>
  </si>
  <si>
    <t>编码格式</t>
  </si>
  <si>
    <t>http://192.168.10.93:8181/pagemodel/codedFormat</t>
  </si>
  <si>
    <t>内容提取方式</t>
  </si>
  <si>
    <t>http://192.168.10.93:8181/pagemodel/contentType</t>
  </si>
  <si>
    <t>列表解析规则类型</t>
  </si>
  <si>
    <t>http://192.168.10.93:8181/pagemodel/listParseRuleType</t>
  </si>
  <si>
    <t>页面属性组类型</t>
  </si>
  <si>
    <t>http://192.168.10.93:8181/pagemodel/pageProperties</t>
  </si>
  <si>
    <t>模型类型</t>
  </si>
  <si>
    <t>http://192.168.10.93:8181/pagemodel/queryModelType</t>
  </si>
  <si>
    <t>请求方式</t>
  </si>
  <si>
    <t>http://192.168.10.93:8181/pagemodel/requestMode</t>
  </si>
  <si>
    <t>站点统计</t>
  </si>
  <si>
    <t>http://192.168.10.93:8181/pagemodel/sitenum</t>
  </si>
  <si>
    <t>N</t>
  </si>
  <si>
    <t>统计的站点结果有8个，实际站点只有5个</t>
  </si>
  <si>
    <t>任务周期类型</t>
  </si>
  <si>
    <t>http://192.168.10.93:8181/pagemodel/taskPeriodType</t>
  </si>
  <si>
    <t>任务优先级</t>
  </si>
  <si>
    <t>http://192.168.10.93:8181/pagemodel/taskPriority</t>
  </si>
  <si>
    <t>删除模型</t>
  </si>
  <si>
    <t>http://192.168.10.93:8181/pagemodel/delete</t>
  </si>
  <si>
    <t>modelId=1</t>
  </si>
  <si>
    <t>删除version=-1的模型</t>
  </si>
  <si>
    <t>{"respCode":"1000","respMsg":"删除成功","data":1}
应提示该站点不存在</t>
  </si>
  <si>
    <t>删除version=2的模型</t>
  </si>
  <si>
    <t>删除version=0的模型</t>
  </si>
  <si>
    <t>删除一个有关联任务的模型</t>
  </si>
  <si>
    <t>数据库中任务表中找不到modelId</t>
  </si>
  <si>
    <t>查询模型详情</t>
  </si>
  <si>
    <t>http://192.168.10.93:8181/pagemodel/query</t>
  </si>
  <si>
    <t>modelId=6</t>
  </si>
  <si>
    <t>查询version=-1的模型</t>
  </si>
  <si>
    <t>仍返回模型详情</t>
  </si>
  <si>
    <t>查询version=2的模型</t>
  </si>
  <si>
    <t>查询version=0的模型</t>
  </si>
  <si>
    <t>查询模型</t>
  </si>
  <si>
    <t>http://192.168.10.93:8181/pagemodel/select</t>
  </si>
  <si>
    <t xml:space="preserve">pageIndex
pageSize
modelName
siteId
</t>
  </si>
  <si>
    <t>查询siteId不存在的模型</t>
  </si>
  <si>
    <t>返回所有的模型</t>
  </si>
  <si>
    <t>查询siteId=1的模型</t>
  </si>
  <si>
    <t>查询结果有8个，但实际siteId=1的站点模型只有2个</t>
  </si>
  <si>
    <t>{"respCode":"1002","respMsg":"查询为空","data":null}</t>
  </si>
  <si>
    <t>查询modelName不存在的模型</t>
  </si>
  <si>
    <t>添加模型</t>
  </si>
  <si>
    <t>http://192.168.10.93:8181/pagemodel/add</t>
  </si>
  <si>
    <t>pageModelResult
pageModelPropertyResult</t>
  </si>
  <si>
    <t>该模块由开发自测</t>
  </si>
  <si>
    <t>添加重复的模型名</t>
  </si>
  <si>
    <t>设置模型名为空</t>
  </si>
  <si>
    <t>更新模型</t>
  </si>
  <si>
    <t>http://192.168.10.93:8181/pagemodel/update</t>
  </si>
  <si>
    <t>目前前端开发自测</t>
  </si>
  <si>
    <t>添加站点</t>
  </si>
  <si>
    <t>http://192.168.10.93:8181/site/add</t>
  </si>
  <si>
    <t>siteName
siteDomainName</t>
  </si>
  <si>
    <t>站点名正常，域名正常</t>
  </si>
  <si>
    <t>创建时间和更新时间不一致</t>
  </si>
  <si>
    <t>站点名为空，域名正常</t>
  </si>
  <si>
    <t>{"respCode":null,"respMsg":"参数异常","data":null}</t>
  </si>
  <si>
    <t>站点名重复，域名正常</t>
  </si>
  <si>
    <t>{"respCode":"2001","respMsg":"名称已被使用","data":null}</t>
  </si>
  <si>
    <t>站点名不存在，域名正常</t>
  </si>
  <si>
    <t>{"respCode":null,"respMsg":"null参数异常","data":null}</t>
  </si>
  <si>
    <t>站点名正常，域名为空</t>
  </si>
  <si>
    <t>站点名正常，域名重复</t>
  </si>
  <si>
    <t>{"respCode":"1000","respMsg":"插入成功","data":1}</t>
  </si>
  <si>
    <t>站点名正常，域名不存在</t>
  </si>
  <si>
    <t>添加version=-1的站点</t>
  </si>
  <si>
    <t>添加version=0的站点</t>
  </si>
  <si>
    <t>添加version=2的站点</t>
  </si>
  <si>
    <t>删除站点</t>
  </si>
  <si>
    <t>http://192.168.10.93:8181/site/delete</t>
  </si>
  <si>
    <t>siteId</t>
  </si>
  <si>
    <t>删除一个存在的站点（siteId唯一，version=0）</t>
  </si>
  <si>
    <t>删除一个修过的站点(siteId不是唯一，version=0)</t>
  </si>
  <si>
    <t>{"respCode":"1000","respMsg":"删除成功","data":1}</t>
  </si>
  <si>
    <t>删除一个不存在的站点</t>
  </si>
  <si>
    <t>{"respCode":"4002","respMsg":"该站点不存在","data":null}</t>
  </si>
  <si>
    <t>删除一个已删除状态站点(version=-1)</t>
  </si>
  <si>
    <t>删除一个有关联页面模型的站点</t>
  </si>
  <si>
    <t>站点查询</t>
  </si>
  <si>
    <t>http://192.168.10.93:8181/site/list</t>
  </si>
  <si>
    <t>pageIndex
pageSize
siteName</t>
  </si>
  <si>
    <t>查询存在的站点</t>
  </si>
  <si>
    <t>查询不存在的站点</t>
  </si>
  <si>
    <t>查询version为-1的站点</t>
  </si>
  <si>
    <t>查询version为8的站点</t>
  </si>
  <si>
    <t>pageSize=10</t>
  </si>
  <si>
    <t>pageSize=20</t>
  </si>
  <si>
    <t>对siteName进行模糊查询
（模糊搜索U）</t>
  </si>
  <si>
    <t>更新站点</t>
  </si>
  <si>
    <t>http://192.168.10.93:8181/site/update</t>
  </si>
  <si>
    <t>siteId
siteName
siteDomainName</t>
  </si>
  <si>
    <t>更新存在的站点</t>
  </si>
  <si>
    <t>updateTime变为0</t>
  </si>
  <si>
    <t>只更新站点名，不更新域名</t>
  </si>
  <si>
    <t>更新结果：站点和域名都更新</t>
  </si>
  <si>
    <t>只更新域名</t>
  </si>
  <si>
    <t>{"respCode":"2001","respMsg":"名称已被使用","data":0}</t>
  </si>
  <si>
    <t>更新不存在的站点</t>
  </si>
  <si>
    <t>{"respCode":"4002","respMsg":"该站点不存在","data":0}</t>
  </si>
  <si>
    <t>更新version为-1的站点</t>
  </si>
  <si>
    <t>更新version为8的站点</t>
  </si>
  <si>
    <t>不输入siteId</t>
  </si>
  <si>
    <t>"status":500,"error":"Internal Server Error"
应该提示：参数有误</t>
  </si>
  <si>
    <t>不输入siteName</t>
  </si>
  <si>
    <t>{"respCode":"3001","respMsg":"异常参数siteDomainName","data":0}</t>
  </si>
  <si>
    <t>不输入siteDomainName</t>
  </si>
  <si>
    <t>同时更新siteName、siteDomainName</t>
  </si>
  <si>
    <t>域名更新后的字段都会和站点名字段一致</t>
  </si>
  <si>
    <t>添加任务管理</t>
  </si>
  <si>
    <t>http://192.168.10.93:8181/task/add</t>
  </si>
  <si>
    <t xml:space="preserve">strategyName
taskPeriodType
charSet
requestType
deduplicate
siteId
maxDeduplicateTime
connectionTimeout
maxRetryCount
priority
proxyId
startUrl
</t>
  </si>
  <si>
    <t>添加重复的任务</t>
  </si>
  <si>
    <t>添加正常的任务</t>
  </si>
  <si>
    <t>添加已删除的任务</t>
  </si>
  <si>
    <t>添加已更新的任务</t>
  </si>
  <si>
    <t>删除任务管理</t>
  </si>
  <si>
    <t>http://192.168.10.93:8181/task/delete</t>
  </si>
  <si>
    <t>taskId</t>
  </si>
  <si>
    <t>删除version=0的任务</t>
  </si>
  <si>
    <t>删除version=-1的任务</t>
  </si>
  <si>
    <t>{"respCode":"2002","respMsg":"不存在的任务","data":0}</t>
  </si>
  <si>
    <t>删除version=2的任务</t>
  </si>
  <si>
    <t>"status":500,"error":"Internal Server Error"</t>
  </si>
  <si>
    <t>任务查询</t>
  </si>
  <si>
    <t>http://192.168.10.93:8181/task/list</t>
  </si>
  <si>
    <t>taskName
pageIndex
pageSize
siteId</t>
  </si>
  <si>
    <t>查询version=0的任务</t>
  </si>
  <si>
    <t>查询一个taskName不存在的任务</t>
  </si>
  <si>
    <t>查询version=-1的任务</t>
  </si>
  <si>
    <t>查询version=2的任务</t>
  </si>
  <si>
    <t>模糊查询taskName=p的任务</t>
  </si>
  <si>
    <t>查询siteId=3的的任务</t>
  </si>
  <si>
    <t>参数siteId没有作用</t>
  </si>
  <si>
    <t>任务管理详情</t>
  </si>
  <si>
    <t>http://192.168.10.93:8181/task/query</t>
  </si>
  <si>
    <t>查询一个version=0的任务</t>
  </si>
  <si>
    <t>查询一个version=-1的任务</t>
  </si>
  <si>
    <t>查询一个version=2的任务</t>
  </si>
  <si>
    <t>查询一个不存在的任务</t>
  </si>
  <si>
    <t>更新任务管理</t>
  </si>
  <si>
    <t>http://192.168.10.93:8181/task/update</t>
  </si>
  <si>
    <t xml:space="preserve">
</t>
  </si>
  <si>
    <t>更新一个存在的任务</t>
  </si>
  <si>
    <t>creatTime也随时间更新</t>
  </si>
  <si>
    <t>更新一个不存在的任务</t>
  </si>
  <si>
    <t>{"respCode":"2002","respMsg":"不存在的任务","data":null}</t>
  </si>
  <si>
    <t>更新version=-1的任务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</si>
</sst>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Droid Sans Fallback"/>
      <charset val="1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indexed="8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宋体"/>
      <family val="3"/>
      <charset val="134"/>
    </font>
    <font>
      <sz val="11"/>
      <name val="Calibri"/>
      <family val="2"/>
    </font>
    <font>
      <b/>
      <sz val="10"/>
      <name val="宋体"/>
      <family val="3"/>
      <charset val="134"/>
    </font>
    <font>
      <b/>
      <sz val="11"/>
      <name val="微软雅黑"/>
      <family val="2"/>
      <charset val="134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10"/>
      <color theme="4" tint="0.59999389629810485"/>
      <name val="微软雅黑"/>
      <family val="2"/>
      <charset val="134"/>
    </font>
    <font>
      <b/>
      <sz val="12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DB753"/>
        <bgColor rgb="FFFFCC00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B7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9" fillId="9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0" fillId="10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5" applyFont="1" applyBorder="1" applyAlignment="1">
      <alignment vertical="center" wrapText="1"/>
    </xf>
    <xf numFmtId="49" fontId="4" fillId="0" borderId="0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left" vertical="center" wrapText="1"/>
    </xf>
    <xf numFmtId="0" fontId="2" fillId="0" borderId="0" xfId="2" applyFont="1" applyBorder="1" applyAlignment="1">
      <alignment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7" fillId="3" borderId="2" xfId="3" applyFont="1" applyFill="1" applyBorder="1" applyAlignment="1">
      <alignment horizontal="center" vertical="top" wrapText="1"/>
    </xf>
    <xf numFmtId="1" fontId="5" fillId="3" borderId="1" xfId="3" applyNumberFormat="1" applyFont="1" applyFill="1" applyBorder="1" applyAlignment="1">
      <alignment horizontal="center" vertical="top" wrapText="1"/>
    </xf>
    <xf numFmtId="1" fontId="5" fillId="3" borderId="3" xfId="3" applyNumberFormat="1" applyFont="1" applyFill="1" applyBorder="1" applyAlignment="1">
      <alignment horizontal="center" vertical="top" wrapText="1"/>
    </xf>
    <xf numFmtId="1" fontId="5" fillId="3" borderId="4" xfId="3" applyNumberFormat="1" applyFont="1" applyFill="1" applyBorder="1" applyAlignment="1">
      <alignment horizontal="left" vertical="top" wrapText="1"/>
    </xf>
    <xf numFmtId="0" fontId="7" fillId="3" borderId="1" xfId="3" applyFont="1" applyFill="1" applyBorder="1" applyAlignment="1">
      <alignment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1" xfId="3" applyFont="1" applyFill="1" applyBorder="1" applyAlignment="1">
      <alignment horizontal="right" vertical="top" wrapText="1"/>
    </xf>
    <xf numFmtId="0" fontId="8" fillId="3" borderId="4" xfId="3" applyFont="1" applyFill="1" applyBorder="1" applyAlignment="1">
      <alignment horizontal="center" vertical="top" wrapText="1"/>
    </xf>
    <xf numFmtId="10" fontId="9" fillId="3" borderId="1" xfId="3" applyNumberFormat="1" applyFont="1" applyFill="1" applyBorder="1" applyAlignment="1">
      <alignment horizontal="center" vertical="top" wrapText="1"/>
    </xf>
    <xf numFmtId="1" fontId="9" fillId="3" borderId="3" xfId="3" applyNumberFormat="1" applyFont="1" applyFill="1" applyBorder="1" applyAlignment="1">
      <alignment horizontal="center" vertical="top" wrapText="1"/>
    </xf>
    <xf numFmtId="1" fontId="9" fillId="3" borderId="4" xfId="3" applyNumberFormat="1" applyFont="1" applyFill="1" applyBorder="1" applyAlignment="1">
      <alignment horizontal="left" vertical="top" wrapText="1"/>
    </xf>
    <xf numFmtId="0" fontId="8" fillId="3" borderId="1" xfId="3" applyFont="1" applyFill="1" applyBorder="1" applyAlignment="1">
      <alignment horizontal="right" vertical="top" wrapText="1"/>
    </xf>
    <xf numFmtId="0" fontId="10" fillId="4" borderId="1" xfId="0" applyFont="1" applyFill="1" applyBorder="1" applyAlignment="1">
      <alignment horizontal="center" vertical="center" wrapText="1"/>
    </xf>
    <xf numFmtId="49" fontId="11" fillId="5" borderId="1" xfId="5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2" borderId="1" xfId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49" fontId="5" fillId="2" borderId="1" xfId="5" applyNumberFormat="1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49" fontId="2" fillId="0" borderId="1" xfId="2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vertical="center" wrapText="1"/>
    </xf>
    <xf numFmtId="0" fontId="2" fillId="0" borderId="0" xfId="2" applyFont="1" applyAlignment="1">
      <alignment vertical="center" wrapText="1"/>
    </xf>
    <xf numFmtId="49" fontId="15" fillId="6" borderId="1" xfId="5" applyNumberFormat="1" applyFont="1" applyFill="1" applyBorder="1" applyAlignment="1">
      <alignment horizontal="center" vertical="center" wrapText="1"/>
    </xf>
    <xf numFmtId="49" fontId="15" fillId="6" borderId="1" xfId="4" applyNumberFormat="1" applyFont="1" applyFill="1" applyBorder="1" applyAlignment="1">
      <alignment horizontal="center" vertical="center" wrapText="1"/>
    </xf>
    <xf numFmtId="49" fontId="15" fillId="6" borderId="1" xfId="5" applyNumberFormat="1" applyFont="1" applyFill="1" applyBorder="1" applyAlignment="1">
      <alignment horizontal="left" vertical="center" wrapText="1"/>
    </xf>
    <xf numFmtId="0" fontId="16" fillId="2" borderId="1" xfId="1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3" fillId="0" borderId="1" xfId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top" wrapText="1"/>
    </xf>
    <xf numFmtId="0" fontId="17" fillId="7" borderId="1" xfId="0" applyFont="1" applyFill="1" applyBorder="1" applyAlignment="1">
      <alignment horizontal="left" vertical="top" wrapText="1"/>
    </xf>
    <xf numFmtId="0" fontId="17" fillId="8" borderId="1" xfId="0" applyFont="1" applyFill="1" applyBorder="1" applyAlignment="1">
      <alignment horizontal="left" vertical="top" wrapText="1"/>
    </xf>
    <xf numFmtId="49" fontId="2" fillId="0" borderId="1" xfId="2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</cellXfs>
  <cellStyles count="7">
    <cellStyle name="Good 2" xfId="3"/>
    <cellStyle name="常规" xfId="0" builtinId="0"/>
    <cellStyle name="常规 2 2" xfId="2"/>
    <cellStyle name="常规 3" xfId="5"/>
    <cellStyle name="超链接" xfId="1" builtinId="8"/>
    <cellStyle name="解释性文本 2" xfId="4"/>
    <cellStyle name="强调文字颜色 1 2" xfId="6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DB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.93:8181/pagemodel/sitenum" TargetMode="External"/><Relationship Id="rId13" Type="http://schemas.openxmlformats.org/officeDocument/2006/relationships/hyperlink" Target="http://192.168.10.93:8181/pagemodel/select" TargetMode="External"/><Relationship Id="rId3" Type="http://schemas.openxmlformats.org/officeDocument/2006/relationships/hyperlink" Target="http://192.168.10.93:8181/pagemodel/contentType" TargetMode="External"/><Relationship Id="rId7" Type="http://schemas.openxmlformats.org/officeDocument/2006/relationships/hyperlink" Target="http://192.168.10.93:8181/pagemodel/queryModelType" TargetMode="External"/><Relationship Id="rId12" Type="http://schemas.openxmlformats.org/officeDocument/2006/relationships/hyperlink" Target="http://192.168.10.93:8181/pagemodel/query" TargetMode="External"/><Relationship Id="rId2" Type="http://schemas.openxmlformats.org/officeDocument/2006/relationships/hyperlink" Target="http://192.168.10.93:8181/pagemodel/codedFormat" TargetMode="External"/><Relationship Id="rId1" Type="http://schemas.openxmlformats.org/officeDocument/2006/relationships/hyperlink" Target="http://192.168.10.93:8181/pagemodel/acquisitionMode" TargetMode="External"/><Relationship Id="rId6" Type="http://schemas.openxmlformats.org/officeDocument/2006/relationships/hyperlink" Target="http://192.168.10.93:8181/pagemodel/requestMode" TargetMode="External"/><Relationship Id="rId11" Type="http://schemas.openxmlformats.org/officeDocument/2006/relationships/hyperlink" Target="http://192.168.10.93:8181/pagemodel/delete" TargetMode="External"/><Relationship Id="rId5" Type="http://schemas.openxmlformats.org/officeDocument/2006/relationships/hyperlink" Target="http://192.168.10.93:8181/pagemodel/pageProperties" TargetMode="External"/><Relationship Id="rId15" Type="http://schemas.openxmlformats.org/officeDocument/2006/relationships/hyperlink" Target="http://192.168.10.93:8181/pagemodel/update" TargetMode="External"/><Relationship Id="rId10" Type="http://schemas.openxmlformats.org/officeDocument/2006/relationships/hyperlink" Target="http://192.168.10.93:8181/pagemodel/taskPriority" TargetMode="External"/><Relationship Id="rId4" Type="http://schemas.openxmlformats.org/officeDocument/2006/relationships/hyperlink" Target="http://192.168.10.93:8181/pagemodel/listParseRuleType" TargetMode="External"/><Relationship Id="rId9" Type="http://schemas.openxmlformats.org/officeDocument/2006/relationships/hyperlink" Target="http://192.168.10.93:8181/pagemodel/taskPeriodType" TargetMode="External"/><Relationship Id="rId14" Type="http://schemas.openxmlformats.org/officeDocument/2006/relationships/hyperlink" Target="http://192.168.10.93:8181/pagemodel/ad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93:8181/site/list" TargetMode="External"/><Relationship Id="rId2" Type="http://schemas.openxmlformats.org/officeDocument/2006/relationships/hyperlink" Target="http://192.168.10.93:8181/site/delete" TargetMode="External"/><Relationship Id="rId1" Type="http://schemas.openxmlformats.org/officeDocument/2006/relationships/hyperlink" Target="http://192.168.10.93:8181/site/add" TargetMode="External"/><Relationship Id="rId4" Type="http://schemas.openxmlformats.org/officeDocument/2006/relationships/hyperlink" Target="http://192.168.10.93:8181/site/updat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93:8181/task/list" TargetMode="External"/><Relationship Id="rId2" Type="http://schemas.openxmlformats.org/officeDocument/2006/relationships/hyperlink" Target="http://192.168.10.93:8181/task/delete" TargetMode="External"/><Relationship Id="rId1" Type="http://schemas.openxmlformats.org/officeDocument/2006/relationships/hyperlink" Target="http://192.168.10.93:8181/task/ad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92.168.10.93:8181/task/update" TargetMode="External"/><Relationship Id="rId4" Type="http://schemas.openxmlformats.org/officeDocument/2006/relationships/hyperlink" Target="http://192.168.10.93:8181/task/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8" sqref="E8"/>
    </sheetView>
  </sheetViews>
  <sheetFormatPr defaultColWidth="9.140625" defaultRowHeight="12"/>
  <cols>
    <col min="1" max="1" width="29.5703125" customWidth="1"/>
    <col min="2" max="2" width="15.7109375" customWidth="1"/>
    <col min="3" max="3" width="14.7109375" customWidth="1"/>
    <col min="4" max="4" width="17.5703125" customWidth="1"/>
    <col min="5" max="5" width="22" customWidth="1"/>
  </cols>
  <sheetData>
    <row r="1" spans="1:5" ht="20.100000000000001" customHeight="1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</row>
    <row r="2" spans="1:5" ht="20.100000000000001" customHeight="1">
      <c r="A2" s="48" t="s">
        <v>5</v>
      </c>
      <c r="B2" s="48">
        <f>C2+D2</f>
        <v>29</v>
      </c>
      <c r="C2" s="48">
        <f>COUNTIF('page-model-controller'!E6:E68,"Y")</f>
        <v>14</v>
      </c>
      <c r="D2" s="48">
        <f>COUNTIF('page-model-controller'!E6:E75,"N")</f>
        <v>15</v>
      </c>
      <c r="E2" s="49">
        <f>C2/B2</f>
        <v>0.48275862068965519</v>
      </c>
    </row>
    <row r="3" spans="1:5" ht="20.100000000000001" customHeight="1">
      <c r="A3" s="48" t="s">
        <v>6</v>
      </c>
      <c r="B3" s="48">
        <f>C3+D3</f>
        <v>32</v>
      </c>
      <c r="C3" s="48">
        <f>COUNTIF('site-controller'!E7:E87,"Y")</f>
        <v>25</v>
      </c>
      <c r="D3" s="48">
        <f>COUNTIF('site-controller'!E7:E85,"N")</f>
        <v>7</v>
      </c>
      <c r="E3" s="49">
        <f>C3/B3</f>
        <v>0.78125</v>
      </c>
    </row>
    <row r="4" spans="1:5" ht="20.100000000000001" customHeight="1">
      <c r="A4" s="48" t="s">
        <v>7</v>
      </c>
      <c r="B4" s="48">
        <f>C4+D4</f>
        <v>20</v>
      </c>
      <c r="C4" s="48">
        <f>COUNTIF('task-controller'!E5:E95,"Y")</f>
        <v>13</v>
      </c>
      <c r="D4" s="48">
        <f>COUNTIF('task-controller'!E5:E78,"N")</f>
        <v>7</v>
      </c>
      <c r="E4" s="49">
        <f>C4/B4</f>
        <v>0.65</v>
      </c>
    </row>
  </sheetData>
  <phoneticPr fontId="2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41"/>
  <sheetViews>
    <sheetView workbookViewId="0">
      <pane xSplit="2" ySplit="5" topLeftCell="C9" activePane="bottomRight" state="frozen"/>
      <selection pane="topRight"/>
      <selection pane="bottomLeft"/>
      <selection pane="bottomRight" activeCell="F20" sqref="B17:F20"/>
    </sheetView>
  </sheetViews>
  <sheetFormatPr defaultColWidth="10.28515625" defaultRowHeight="16.5" outlineLevelRow="1"/>
  <cols>
    <col min="1" max="1" width="8.5703125" style="7" customWidth="1"/>
    <col min="2" max="2" width="32.85546875" style="8" customWidth="1"/>
    <col min="3" max="3" width="39.7109375" style="8" customWidth="1"/>
    <col min="4" max="4" width="31" style="8" customWidth="1"/>
    <col min="5" max="5" width="11.140625" style="9" customWidth="1"/>
    <col min="6" max="6" width="33" style="8" customWidth="1"/>
    <col min="7" max="16370" width="10.28515625" style="6"/>
    <col min="16371" max="16373" width="10.28515625" style="10"/>
  </cols>
  <sheetData>
    <row r="1" spans="1:118" s="1" customFormat="1" ht="24" customHeight="1">
      <c r="A1" s="50" t="s">
        <v>8</v>
      </c>
      <c r="B1" s="11" t="s">
        <v>9</v>
      </c>
      <c r="C1" s="12"/>
      <c r="D1" s="13"/>
      <c r="E1" s="14"/>
      <c r="F1" s="15"/>
    </row>
    <row r="2" spans="1:118" s="2" customFormat="1" ht="27" customHeight="1">
      <c r="A2" s="50"/>
      <c r="B2" s="16" t="s">
        <v>10</v>
      </c>
      <c r="C2" s="12"/>
      <c r="D2" s="13"/>
      <c r="E2" s="14"/>
      <c r="F2" s="17"/>
    </row>
    <row r="3" spans="1:118" s="2" customFormat="1" ht="26.1" customHeight="1">
      <c r="A3" s="50"/>
      <c r="B3" s="18" t="s">
        <v>4</v>
      </c>
      <c r="C3" s="19" t="e">
        <f>C2/C1</f>
        <v>#DIV/0!</v>
      </c>
      <c r="D3" s="20"/>
      <c r="E3" s="21"/>
      <c r="F3" s="22"/>
    </row>
    <row r="4" spans="1:118" s="3" customFormat="1" ht="36">
      <c r="A4" s="23" t="s">
        <v>6</v>
      </c>
      <c r="B4" s="23" t="s">
        <v>11</v>
      </c>
      <c r="C4" s="23" t="s">
        <v>12</v>
      </c>
      <c r="D4" s="23" t="s">
        <v>13</v>
      </c>
      <c r="E4" s="23" t="s">
        <v>14</v>
      </c>
      <c r="F4" s="23" t="s">
        <v>15</v>
      </c>
    </row>
    <row r="5" spans="1:118" s="4" customFormat="1" ht="29.25" customHeight="1">
      <c r="A5" s="36"/>
      <c r="B5" s="36"/>
      <c r="C5" s="36"/>
      <c r="D5" s="37"/>
      <c r="E5" s="38"/>
      <c r="F5" s="38"/>
      <c r="G5" s="6"/>
      <c r="H5" s="6"/>
      <c r="I5" s="34"/>
      <c r="J5" s="34"/>
      <c r="K5" s="34"/>
      <c r="L5" s="34"/>
      <c r="M5" s="34"/>
      <c r="N5" s="34"/>
      <c r="O5" s="6"/>
      <c r="P5" s="6"/>
      <c r="Q5" s="6"/>
      <c r="R5" s="6"/>
      <c r="S5" s="34"/>
      <c r="T5" s="34"/>
      <c r="U5" s="34"/>
      <c r="V5" s="34"/>
      <c r="W5" s="34"/>
      <c r="X5" s="34"/>
      <c r="Y5" s="6"/>
      <c r="Z5" s="6"/>
      <c r="AA5" s="6"/>
      <c r="AB5" s="6"/>
      <c r="AC5" s="34"/>
      <c r="AD5" s="34"/>
      <c r="AE5" s="34"/>
      <c r="AF5" s="34"/>
      <c r="AG5" s="34"/>
      <c r="AH5" s="34"/>
      <c r="AI5" s="6"/>
      <c r="AJ5" s="6"/>
      <c r="AK5" s="6"/>
      <c r="AL5" s="6"/>
      <c r="AM5" s="34"/>
      <c r="AN5" s="34"/>
      <c r="AO5" s="34"/>
      <c r="AP5" s="34"/>
      <c r="AQ5" s="34"/>
      <c r="AR5" s="34"/>
      <c r="AS5" s="6"/>
      <c r="AT5" s="6"/>
      <c r="AU5" s="6"/>
      <c r="AV5" s="6"/>
      <c r="AW5" s="34"/>
      <c r="AX5" s="34"/>
      <c r="AY5" s="34"/>
      <c r="AZ5" s="34"/>
      <c r="BA5" s="34"/>
      <c r="BB5" s="34"/>
      <c r="BC5" s="6"/>
      <c r="BD5" s="6"/>
      <c r="BE5" s="6"/>
      <c r="BF5" s="6"/>
      <c r="BG5" s="34"/>
      <c r="BH5" s="34"/>
      <c r="BI5" s="34"/>
      <c r="BJ5" s="34"/>
      <c r="BK5" s="34"/>
      <c r="BL5" s="34"/>
      <c r="BM5" s="6"/>
      <c r="BN5" s="6"/>
      <c r="BO5" s="6"/>
      <c r="BP5" s="6"/>
      <c r="BQ5" s="34"/>
      <c r="BR5" s="34"/>
      <c r="BS5" s="34"/>
      <c r="BT5" s="34"/>
      <c r="BU5" s="34"/>
      <c r="BV5" s="34"/>
      <c r="BW5" s="6"/>
      <c r="BX5" s="6"/>
      <c r="BY5" s="6"/>
      <c r="BZ5" s="6"/>
      <c r="CA5" s="34"/>
      <c r="CB5" s="34"/>
      <c r="CC5" s="34"/>
      <c r="CD5" s="34"/>
      <c r="CE5" s="34"/>
      <c r="CF5" s="34"/>
      <c r="CG5" s="6"/>
      <c r="CH5" s="6"/>
      <c r="CI5" s="6"/>
      <c r="CJ5" s="6"/>
      <c r="CK5" s="34"/>
      <c r="CL5" s="34"/>
      <c r="CM5" s="34"/>
      <c r="CN5" s="34"/>
      <c r="CO5" s="34"/>
      <c r="CP5" s="34"/>
      <c r="CQ5" s="6"/>
      <c r="CR5" s="6"/>
      <c r="CS5" s="6"/>
      <c r="CT5" s="6"/>
      <c r="CU5" s="34"/>
      <c r="CV5" s="34"/>
      <c r="CW5" s="34"/>
      <c r="CX5" s="34"/>
      <c r="CY5" s="34"/>
      <c r="CZ5" s="34"/>
      <c r="DA5" s="6"/>
      <c r="DB5" s="6"/>
      <c r="DC5" s="6"/>
      <c r="DD5" s="6"/>
      <c r="DE5" s="34"/>
      <c r="DF5" s="34"/>
      <c r="DG5" s="34"/>
      <c r="DH5" s="34"/>
      <c r="DI5" s="34"/>
      <c r="DJ5" s="34"/>
      <c r="DK5" s="6"/>
      <c r="DL5" s="6"/>
      <c r="DM5" s="6"/>
      <c r="DN5" s="6"/>
    </row>
    <row r="6" spans="1:118" s="4" customFormat="1" ht="36" customHeight="1">
      <c r="A6" s="24"/>
      <c r="B6" s="40" t="s">
        <v>16</v>
      </c>
      <c r="C6" s="41" t="s">
        <v>17</v>
      </c>
      <c r="D6" s="40" t="s">
        <v>18</v>
      </c>
      <c r="E6" s="42" t="s">
        <v>19</v>
      </c>
      <c r="F6" s="28"/>
      <c r="G6" s="6"/>
      <c r="H6" s="6"/>
      <c r="I6" s="34"/>
      <c r="J6" s="34"/>
      <c r="K6" s="34"/>
      <c r="L6" s="34"/>
      <c r="M6" s="34"/>
      <c r="N6" s="34"/>
      <c r="O6" s="6"/>
      <c r="P6" s="6"/>
      <c r="Q6" s="6"/>
      <c r="R6" s="6"/>
      <c r="S6" s="34"/>
      <c r="T6" s="34"/>
      <c r="U6" s="34"/>
      <c r="V6" s="34"/>
      <c r="W6" s="34"/>
      <c r="X6" s="34"/>
      <c r="Y6" s="6"/>
      <c r="Z6" s="6"/>
      <c r="AA6" s="6"/>
      <c r="AB6" s="6"/>
      <c r="AC6" s="34"/>
      <c r="AD6" s="34"/>
      <c r="AE6" s="34"/>
      <c r="AF6" s="34"/>
      <c r="AG6" s="34"/>
      <c r="AH6" s="34"/>
      <c r="AI6" s="6"/>
      <c r="AJ6" s="6"/>
      <c r="AK6" s="6"/>
      <c r="AL6" s="6"/>
      <c r="AM6" s="34"/>
      <c r="AN6" s="34"/>
      <c r="AO6" s="34"/>
      <c r="AP6" s="34"/>
      <c r="AQ6" s="34"/>
      <c r="AR6" s="34"/>
      <c r="AS6" s="6"/>
      <c r="AT6" s="6"/>
      <c r="AU6" s="6"/>
      <c r="AV6" s="6"/>
      <c r="AW6" s="34"/>
      <c r="AX6" s="34"/>
      <c r="AY6" s="34"/>
      <c r="AZ6" s="34"/>
      <c r="BA6" s="34"/>
      <c r="BB6" s="34"/>
      <c r="BC6" s="6"/>
      <c r="BD6" s="6"/>
      <c r="BE6" s="6"/>
      <c r="BF6" s="6"/>
      <c r="BG6" s="34"/>
      <c r="BH6" s="34"/>
      <c r="BI6" s="34"/>
      <c r="BJ6" s="34"/>
      <c r="BK6" s="34"/>
      <c r="BL6" s="34"/>
      <c r="BM6" s="6"/>
      <c r="BN6" s="6"/>
      <c r="BO6" s="6"/>
      <c r="BP6" s="6"/>
      <c r="BQ6" s="34"/>
      <c r="BR6" s="34"/>
      <c r="BS6" s="34"/>
      <c r="BT6" s="34"/>
      <c r="BU6" s="34"/>
      <c r="BV6" s="34"/>
      <c r="BW6" s="6"/>
      <c r="BX6" s="6"/>
      <c r="BY6" s="6"/>
      <c r="BZ6" s="6"/>
      <c r="CA6" s="34"/>
      <c r="CB6" s="34"/>
      <c r="CC6" s="34"/>
      <c r="CD6" s="34"/>
      <c r="CE6" s="34"/>
      <c r="CF6" s="34"/>
      <c r="CG6" s="6"/>
      <c r="CH6" s="6"/>
      <c r="CI6" s="6"/>
      <c r="CJ6" s="6"/>
      <c r="CK6" s="34"/>
      <c r="CL6" s="34"/>
      <c r="CM6" s="34"/>
      <c r="CN6" s="34"/>
      <c r="CO6" s="34"/>
      <c r="CP6" s="34"/>
      <c r="CQ6" s="6"/>
      <c r="CR6" s="6"/>
      <c r="CS6" s="6"/>
      <c r="CT6" s="6"/>
      <c r="CU6" s="34"/>
      <c r="CV6" s="34"/>
      <c r="CW6" s="34"/>
      <c r="CX6" s="34"/>
      <c r="CY6" s="34"/>
      <c r="CZ6" s="34"/>
      <c r="DA6" s="6"/>
      <c r="DB6" s="6"/>
      <c r="DC6" s="6"/>
      <c r="DD6" s="6"/>
      <c r="DE6" s="34"/>
      <c r="DF6" s="34"/>
      <c r="DG6" s="34"/>
      <c r="DH6" s="34"/>
      <c r="DI6" s="34"/>
      <c r="DJ6" s="34"/>
      <c r="DK6" s="6"/>
      <c r="DL6" s="6"/>
      <c r="DM6" s="6"/>
      <c r="DN6" s="6"/>
    </row>
    <row r="7" spans="1:118" s="5" customFormat="1" ht="36" customHeight="1">
      <c r="A7" s="29"/>
      <c r="B7" s="40" t="s">
        <v>20</v>
      </c>
      <c r="C7" s="41" t="s">
        <v>21</v>
      </c>
      <c r="D7" s="40" t="s">
        <v>18</v>
      </c>
      <c r="E7" s="42" t="s">
        <v>19</v>
      </c>
      <c r="F7" s="30"/>
      <c r="G7" s="6"/>
      <c r="H7" s="6"/>
      <c r="I7" s="34"/>
      <c r="J7" s="34"/>
      <c r="K7" s="34"/>
      <c r="L7" s="34"/>
      <c r="M7" s="34"/>
      <c r="N7" s="34"/>
      <c r="O7" s="6"/>
      <c r="P7" s="6"/>
      <c r="Q7" s="6"/>
      <c r="R7" s="6"/>
      <c r="S7" s="34"/>
      <c r="T7" s="34"/>
      <c r="U7" s="34"/>
      <c r="V7" s="34"/>
      <c r="W7" s="34"/>
      <c r="X7" s="34"/>
      <c r="Y7" s="6"/>
      <c r="Z7" s="6"/>
      <c r="AA7" s="6"/>
      <c r="AB7" s="6"/>
      <c r="AC7" s="34"/>
      <c r="AD7" s="34"/>
      <c r="AE7" s="34"/>
      <c r="AF7" s="34"/>
      <c r="AG7" s="34"/>
      <c r="AH7" s="34"/>
      <c r="AI7" s="6"/>
      <c r="AJ7" s="6"/>
      <c r="AK7" s="6"/>
      <c r="AL7" s="6"/>
      <c r="AM7" s="34"/>
      <c r="AN7" s="34"/>
      <c r="AO7" s="34"/>
      <c r="AP7" s="34"/>
      <c r="AQ7" s="34"/>
      <c r="AR7" s="34"/>
      <c r="AS7" s="6"/>
      <c r="AT7" s="6"/>
      <c r="AU7" s="6"/>
      <c r="AV7" s="6"/>
      <c r="AW7" s="34"/>
      <c r="AX7" s="34"/>
      <c r="AY7" s="34"/>
      <c r="AZ7" s="34"/>
      <c r="BA7" s="34"/>
      <c r="BB7" s="34"/>
      <c r="BC7" s="6"/>
      <c r="BD7" s="6"/>
      <c r="BE7" s="6"/>
      <c r="BF7" s="6"/>
      <c r="BG7" s="34"/>
      <c r="BH7" s="34"/>
      <c r="BI7" s="34"/>
      <c r="BJ7" s="34"/>
      <c r="BK7" s="34"/>
      <c r="BL7" s="34"/>
      <c r="BM7" s="6"/>
      <c r="BN7" s="6"/>
      <c r="BO7" s="6"/>
      <c r="BP7" s="6"/>
      <c r="BQ7" s="34"/>
      <c r="BR7" s="34"/>
      <c r="BS7" s="34"/>
      <c r="BT7" s="34"/>
      <c r="BU7" s="34"/>
      <c r="BV7" s="34"/>
      <c r="BW7" s="6"/>
      <c r="BX7" s="6"/>
      <c r="BY7" s="6"/>
      <c r="BZ7" s="6"/>
      <c r="CA7" s="34"/>
      <c r="CB7" s="34"/>
      <c r="CC7" s="34"/>
      <c r="CD7" s="34"/>
      <c r="CE7" s="34"/>
      <c r="CF7" s="34"/>
      <c r="CG7" s="6"/>
      <c r="CH7" s="6"/>
      <c r="CI7" s="6"/>
      <c r="CJ7" s="6"/>
      <c r="CK7" s="34"/>
      <c r="CL7" s="34"/>
      <c r="CM7" s="34"/>
      <c r="CN7" s="34"/>
      <c r="CO7" s="34"/>
      <c r="CP7" s="34"/>
      <c r="CQ7" s="6"/>
      <c r="CR7" s="6"/>
      <c r="CS7" s="6"/>
      <c r="CT7" s="6"/>
      <c r="CU7" s="34"/>
      <c r="CV7" s="34"/>
      <c r="CW7" s="34"/>
      <c r="CX7" s="34"/>
      <c r="CY7" s="34"/>
      <c r="CZ7" s="34"/>
      <c r="DA7" s="6"/>
      <c r="DB7" s="6"/>
      <c r="DC7" s="6"/>
      <c r="DD7" s="6"/>
      <c r="DE7" s="34"/>
      <c r="DF7" s="34"/>
      <c r="DG7" s="34"/>
      <c r="DH7" s="34"/>
      <c r="DI7" s="34"/>
      <c r="DJ7" s="34"/>
      <c r="DK7" s="6"/>
      <c r="DL7" s="6"/>
      <c r="DM7" s="6"/>
      <c r="DN7" s="6"/>
    </row>
    <row r="8" spans="1:118" s="5" customFormat="1" ht="36" customHeight="1">
      <c r="A8" s="29"/>
      <c r="B8" s="40" t="s">
        <v>22</v>
      </c>
      <c r="C8" s="43" t="s">
        <v>23</v>
      </c>
      <c r="D8" s="40" t="s">
        <v>18</v>
      </c>
      <c r="E8" s="42" t="s">
        <v>19</v>
      </c>
      <c r="F8" s="30"/>
      <c r="G8" s="6"/>
      <c r="H8" s="6"/>
      <c r="I8" s="34"/>
      <c r="J8" s="34"/>
      <c r="K8" s="34"/>
      <c r="L8" s="34"/>
      <c r="M8" s="34"/>
      <c r="N8" s="34"/>
      <c r="O8" s="6"/>
      <c r="P8" s="6"/>
      <c r="Q8" s="6"/>
      <c r="R8" s="6"/>
      <c r="S8" s="34"/>
      <c r="T8" s="34"/>
      <c r="U8" s="34"/>
      <c r="V8" s="34"/>
      <c r="W8" s="34"/>
      <c r="X8" s="34"/>
      <c r="Y8" s="6"/>
      <c r="Z8" s="6"/>
      <c r="AA8" s="6"/>
      <c r="AB8" s="6"/>
      <c r="AC8" s="34"/>
      <c r="AD8" s="34"/>
      <c r="AE8" s="34"/>
      <c r="AF8" s="34"/>
      <c r="AG8" s="34"/>
      <c r="AH8" s="34"/>
      <c r="AI8" s="6"/>
      <c r="AJ8" s="6"/>
      <c r="AK8" s="6"/>
      <c r="AL8" s="6"/>
      <c r="AM8" s="34"/>
      <c r="AN8" s="34"/>
      <c r="AO8" s="34"/>
      <c r="AP8" s="34"/>
      <c r="AQ8" s="34"/>
      <c r="AR8" s="34"/>
      <c r="AS8" s="6"/>
      <c r="AT8" s="6"/>
      <c r="AU8" s="6"/>
      <c r="AV8" s="6"/>
      <c r="AW8" s="34"/>
      <c r="AX8" s="34"/>
      <c r="AY8" s="34"/>
      <c r="AZ8" s="34"/>
      <c r="BA8" s="34"/>
      <c r="BB8" s="34"/>
      <c r="BC8" s="6"/>
      <c r="BD8" s="6"/>
      <c r="BE8" s="6"/>
      <c r="BF8" s="6"/>
      <c r="BG8" s="34"/>
      <c r="BH8" s="34"/>
      <c r="BI8" s="34"/>
      <c r="BJ8" s="34"/>
      <c r="BK8" s="34"/>
      <c r="BL8" s="34"/>
      <c r="BM8" s="6"/>
      <c r="BN8" s="6"/>
      <c r="BO8" s="6"/>
      <c r="BP8" s="6"/>
      <c r="BQ8" s="34"/>
      <c r="BR8" s="34"/>
      <c r="BS8" s="34"/>
      <c r="BT8" s="34"/>
      <c r="BU8" s="34"/>
      <c r="BV8" s="34"/>
      <c r="BW8" s="6"/>
      <c r="BX8" s="6"/>
      <c r="BY8" s="6"/>
      <c r="BZ8" s="6"/>
      <c r="CA8" s="34"/>
      <c r="CB8" s="34"/>
      <c r="CC8" s="34"/>
      <c r="CD8" s="34"/>
      <c r="CE8" s="34"/>
      <c r="CF8" s="34"/>
      <c r="CG8" s="6"/>
      <c r="CH8" s="6"/>
      <c r="CI8" s="6"/>
      <c r="CJ8" s="6"/>
      <c r="CK8" s="34"/>
      <c r="CL8" s="34"/>
      <c r="CM8" s="34"/>
      <c r="CN8" s="34"/>
      <c r="CO8" s="34"/>
      <c r="CP8" s="34"/>
      <c r="CQ8" s="6"/>
      <c r="CR8" s="6"/>
      <c r="CS8" s="6"/>
      <c r="CT8" s="6"/>
      <c r="CU8" s="34"/>
      <c r="CV8" s="34"/>
      <c r="CW8" s="34"/>
      <c r="CX8" s="34"/>
      <c r="CY8" s="34"/>
      <c r="CZ8" s="34"/>
      <c r="DA8" s="6"/>
      <c r="DB8" s="6"/>
      <c r="DC8" s="6"/>
      <c r="DD8" s="6"/>
      <c r="DE8" s="34"/>
      <c r="DF8" s="34"/>
      <c r="DG8" s="34"/>
      <c r="DH8" s="34"/>
      <c r="DI8" s="34"/>
      <c r="DJ8" s="34"/>
      <c r="DK8" s="6"/>
      <c r="DL8" s="6"/>
      <c r="DM8" s="6"/>
      <c r="DN8" s="6"/>
    </row>
    <row r="9" spans="1:118" ht="36" customHeight="1">
      <c r="A9" s="32"/>
      <c r="B9" s="40" t="s">
        <v>24</v>
      </c>
      <c r="C9" s="41" t="s">
        <v>25</v>
      </c>
      <c r="D9" s="40" t="s">
        <v>18</v>
      </c>
      <c r="E9" s="42" t="s">
        <v>19</v>
      </c>
      <c r="F9" s="30"/>
    </row>
    <row r="10" spans="1:118" ht="36" customHeight="1">
      <c r="A10" s="32"/>
      <c r="B10" s="40" t="s">
        <v>26</v>
      </c>
      <c r="C10" s="41" t="s">
        <v>27</v>
      </c>
      <c r="D10" s="40" t="s">
        <v>18</v>
      </c>
      <c r="E10" s="42" t="s">
        <v>19</v>
      </c>
      <c r="F10" s="30"/>
    </row>
    <row r="11" spans="1:118" ht="36" customHeight="1">
      <c r="A11" s="32"/>
      <c r="B11" s="40" t="s">
        <v>28</v>
      </c>
      <c r="C11" s="41" t="s">
        <v>29</v>
      </c>
      <c r="D11" s="40" t="s">
        <v>18</v>
      </c>
      <c r="E11" s="42" t="s">
        <v>19</v>
      </c>
      <c r="F11" s="30"/>
    </row>
    <row r="12" spans="1:118" ht="36" customHeight="1">
      <c r="A12" s="32"/>
      <c r="B12" s="40" t="s">
        <v>30</v>
      </c>
      <c r="C12" s="43" t="s">
        <v>31</v>
      </c>
      <c r="D12" s="40" t="s">
        <v>18</v>
      </c>
      <c r="E12" s="42" t="s">
        <v>19</v>
      </c>
      <c r="F12" s="28"/>
    </row>
    <row r="13" spans="1:118" ht="36" customHeight="1">
      <c r="A13" s="32"/>
      <c r="B13" s="40" t="s">
        <v>32</v>
      </c>
      <c r="C13" s="41" t="s">
        <v>33</v>
      </c>
      <c r="D13" s="40" t="s">
        <v>18</v>
      </c>
      <c r="E13" s="42" t="s">
        <v>34</v>
      </c>
      <c r="F13" s="30" t="s">
        <v>35</v>
      </c>
    </row>
    <row r="14" spans="1:118" ht="36" customHeight="1">
      <c r="A14" s="32"/>
      <c r="B14" s="40" t="s">
        <v>36</v>
      </c>
      <c r="C14" s="41" t="s">
        <v>37</v>
      </c>
      <c r="D14" s="40" t="s">
        <v>18</v>
      </c>
      <c r="E14" s="42" t="s">
        <v>19</v>
      </c>
      <c r="F14" s="30"/>
    </row>
    <row r="15" spans="1:118" ht="36" customHeight="1">
      <c r="A15" s="32"/>
      <c r="B15" s="40" t="s">
        <v>38</v>
      </c>
      <c r="C15" s="41" t="s">
        <v>39</v>
      </c>
      <c r="D15" s="40" t="s">
        <v>18</v>
      </c>
      <c r="E15" s="42" t="s">
        <v>19</v>
      </c>
      <c r="F15" s="30"/>
    </row>
    <row r="16" spans="1:118" ht="45.95" customHeight="1">
      <c r="A16" s="32"/>
      <c r="B16" s="44" t="s">
        <v>40</v>
      </c>
      <c r="C16" s="43" t="s">
        <v>41</v>
      </c>
      <c r="D16" s="45" t="s">
        <v>42</v>
      </c>
      <c r="E16" s="42"/>
      <c r="F16" s="30"/>
    </row>
    <row r="17" spans="1:6 16371:16384" ht="26.1" customHeight="1" outlineLevel="1">
      <c r="A17" s="32"/>
      <c r="B17" s="40" t="s">
        <v>43</v>
      </c>
      <c r="C17" s="41"/>
      <c r="D17" s="40"/>
      <c r="E17" s="40" t="s">
        <v>34</v>
      </c>
      <c r="F17" s="30" t="s">
        <v>44</v>
      </c>
    </row>
    <row r="18" spans="1:6 16371:16384" ht="26.1" customHeight="1" outlineLevel="1">
      <c r="A18" s="32"/>
      <c r="B18" s="40" t="s">
        <v>45</v>
      </c>
      <c r="C18" s="41"/>
      <c r="D18" s="40"/>
      <c r="E18" s="40" t="s">
        <v>34</v>
      </c>
      <c r="F18" s="30" t="s">
        <v>44</v>
      </c>
    </row>
    <row r="19" spans="1:6 16371:16384" ht="26.1" customHeight="1" outlineLevel="1">
      <c r="A19" s="32"/>
      <c r="B19" s="40" t="s">
        <v>46</v>
      </c>
      <c r="C19" s="41"/>
      <c r="D19" s="40"/>
      <c r="E19" s="40" t="s">
        <v>19</v>
      </c>
      <c r="F19" s="30"/>
    </row>
    <row r="20" spans="1:6 16371:16384" ht="26.1" customHeight="1" outlineLevel="1">
      <c r="A20" s="32"/>
      <c r="B20" s="40" t="s">
        <v>47</v>
      </c>
      <c r="C20" s="41"/>
      <c r="D20" s="40"/>
      <c r="E20" s="40"/>
      <c r="F20" s="30" t="s">
        <v>48</v>
      </c>
    </row>
    <row r="21" spans="1:6 16371:16384" ht="35.1" customHeight="1">
      <c r="A21" s="32"/>
      <c r="B21" s="40" t="s">
        <v>49</v>
      </c>
      <c r="C21" s="41" t="s">
        <v>50</v>
      </c>
      <c r="D21" s="45" t="s">
        <v>51</v>
      </c>
      <c r="E21" s="42"/>
      <c r="F21" s="30"/>
    </row>
    <row r="22" spans="1:6 16371:16384" s="6" customFormat="1" ht="32.1" customHeight="1" outlineLevel="1">
      <c r="A22" s="32"/>
      <c r="B22" s="40" t="s">
        <v>52</v>
      </c>
      <c r="C22" s="41"/>
      <c r="D22" s="40"/>
      <c r="E22" s="40" t="s">
        <v>34</v>
      </c>
      <c r="F22" s="30" t="s">
        <v>53</v>
      </c>
      <c r="XEQ22" s="10"/>
      <c r="XER22" s="10"/>
      <c r="XES22" s="10"/>
      <c r="XET22"/>
      <c r="XEU22"/>
      <c r="XEV22"/>
      <c r="XEW22"/>
      <c r="XEX22"/>
      <c r="XEY22"/>
      <c r="XEZ22"/>
      <c r="XFA22"/>
      <c r="XFB22"/>
      <c r="XFC22"/>
      <c r="XFD22"/>
    </row>
    <row r="23" spans="1:6 16371:16384" s="6" customFormat="1" ht="32.1" customHeight="1" outlineLevel="1">
      <c r="A23" s="32"/>
      <c r="B23" s="40" t="s">
        <v>54</v>
      </c>
      <c r="C23" s="41"/>
      <c r="D23" s="40"/>
      <c r="E23" s="40" t="s">
        <v>34</v>
      </c>
      <c r="F23" s="30" t="s">
        <v>53</v>
      </c>
      <c r="XEQ23" s="10"/>
      <c r="XER23" s="10"/>
      <c r="XES23" s="10"/>
      <c r="XET23"/>
      <c r="XEU23"/>
      <c r="XEV23"/>
      <c r="XEW23"/>
      <c r="XEX23"/>
      <c r="XEY23"/>
      <c r="XEZ23"/>
      <c r="XFA23"/>
      <c r="XFB23"/>
      <c r="XFC23"/>
      <c r="XFD23"/>
    </row>
    <row r="24" spans="1:6 16371:16384" s="6" customFormat="1" ht="32.1" customHeight="1" outlineLevel="1">
      <c r="A24" s="32"/>
      <c r="B24" s="40" t="s">
        <v>55</v>
      </c>
      <c r="C24" s="41"/>
      <c r="D24" s="40"/>
      <c r="E24" s="40" t="s">
        <v>19</v>
      </c>
      <c r="F24" s="30"/>
      <c r="XEQ24" s="10"/>
      <c r="XER24" s="10"/>
      <c r="XES24" s="10"/>
      <c r="XET24"/>
      <c r="XEU24"/>
      <c r="XEV24"/>
      <c r="XEW24"/>
      <c r="XEX24"/>
      <c r="XEY24"/>
      <c r="XEZ24"/>
      <c r="XFA24"/>
      <c r="XFB24"/>
      <c r="XFC24"/>
      <c r="XFD24"/>
    </row>
    <row r="25" spans="1:6 16371:16384" ht="66.95" customHeight="1">
      <c r="B25" s="40" t="s">
        <v>56</v>
      </c>
      <c r="C25" s="41" t="s">
        <v>57</v>
      </c>
      <c r="D25" s="45" t="s">
        <v>58</v>
      </c>
      <c r="E25" s="42"/>
      <c r="F25" s="28"/>
    </row>
    <row r="26" spans="1:6 16371:16384" s="6" customFormat="1" ht="32.1" customHeight="1" outlineLevel="1">
      <c r="A26" s="32"/>
      <c r="B26" s="40" t="s">
        <v>59</v>
      </c>
      <c r="C26" s="41"/>
      <c r="D26" s="40"/>
      <c r="E26" s="40" t="s">
        <v>34</v>
      </c>
      <c r="F26" s="30" t="s">
        <v>60</v>
      </c>
      <c r="XEQ26" s="10"/>
      <c r="XER26" s="10"/>
      <c r="XES26" s="10"/>
      <c r="XET26"/>
      <c r="XEU26"/>
      <c r="XEV26"/>
      <c r="XEW26"/>
      <c r="XEX26"/>
      <c r="XEY26"/>
      <c r="XEZ26"/>
      <c r="XFA26"/>
      <c r="XFB26"/>
      <c r="XFC26"/>
      <c r="XFD26"/>
    </row>
    <row r="27" spans="1:6 16371:16384" s="6" customFormat="1" ht="32.1" customHeight="1" outlineLevel="1">
      <c r="A27" s="32"/>
      <c r="B27" s="40" t="s">
        <v>61</v>
      </c>
      <c r="C27" s="26"/>
      <c r="D27" s="26"/>
      <c r="E27" s="40" t="s">
        <v>34</v>
      </c>
      <c r="F27" s="30" t="s">
        <v>62</v>
      </c>
      <c r="XEQ27" s="10"/>
      <c r="XER27" s="10"/>
      <c r="XES27" s="10"/>
      <c r="XET27"/>
      <c r="XEU27"/>
      <c r="XEV27"/>
      <c r="XEW27"/>
      <c r="XEX27"/>
      <c r="XEY27"/>
      <c r="XEZ27"/>
      <c r="XFA27"/>
      <c r="XFB27"/>
      <c r="XFC27"/>
      <c r="XFD27"/>
    </row>
    <row r="28" spans="1:6 16371:16384" s="6" customFormat="1" ht="32.1" customHeight="1" outlineLevel="1">
      <c r="A28" s="32"/>
      <c r="B28" s="40" t="s">
        <v>55</v>
      </c>
      <c r="C28" s="26"/>
      <c r="D28" s="26"/>
      <c r="E28" s="40" t="s">
        <v>19</v>
      </c>
      <c r="F28" s="30"/>
      <c r="XEQ28" s="10"/>
      <c r="XER28" s="10"/>
      <c r="XES28" s="10"/>
      <c r="XET28"/>
      <c r="XEU28"/>
      <c r="XEV28"/>
      <c r="XEW28"/>
      <c r="XEX28"/>
      <c r="XEY28"/>
      <c r="XEZ28"/>
      <c r="XFA28"/>
      <c r="XFB28"/>
      <c r="XFC28"/>
      <c r="XFD28"/>
    </row>
    <row r="29" spans="1:6 16371:16384" s="6" customFormat="1" ht="32.1" customHeight="1" outlineLevel="1">
      <c r="A29" s="32"/>
      <c r="B29" s="40" t="s">
        <v>52</v>
      </c>
      <c r="C29" s="26"/>
      <c r="D29" s="26"/>
      <c r="E29" s="40" t="s">
        <v>19</v>
      </c>
      <c r="F29" s="30" t="s">
        <v>63</v>
      </c>
      <c r="XEQ29" s="10"/>
      <c r="XER29" s="10"/>
      <c r="XES29" s="10"/>
      <c r="XET29"/>
      <c r="XEU29"/>
      <c r="XEV29"/>
      <c r="XEW29"/>
      <c r="XEX29"/>
      <c r="XEY29"/>
      <c r="XEZ29"/>
      <c r="XFA29"/>
      <c r="XFB29"/>
      <c r="XFC29"/>
      <c r="XFD29"/>
    </row>
    <row r="30" spans="1:6 16371:16384" s="6" customFormat="1" ht="32.1" customHeight="1" outlineLevel="1">
      <c r="A30" s="32"/>
      <c r="B30" s="40" t="s">
        <v>54</v>
      </c>
      <c r="C30" s="26"/>
      <c r="D30" s="26"/>
      <c r="E30" s="40"/>
      <c r="F30" s="30"/>
      <c r="XEQ30" s="10"/>
      <c r="XER30" s="10"/>
      <c r="XES30" s="10"/>
      <c r="XET30"/>
      <c r="XEU30"/>
      <c r="XEV30"/>
      <c r="XEW30"/>
      <c r="XEX30"/>
      <c r="XEY30"/>
      <c r="XEZ30"/>
      <c r="XFA30"/>
      <c r="XFB30"/>
      <c r="XFC30"/>
      <c r="XFD30"/>
    </row>
    <row r="31" spans="1:6 16371:16384" s="6" customFormat="1" ht="32.1" customHeight="1" outlineLevel="1">
      <c r="A31" s="32"/>
      <c r="B31" s="40" t="s">
        <v>64</v>
      </c>
      <c r="C31" s="26"/>
      <c r="D31" s="26"/>
      <c r="E31" s="40" t="s">
        <v>19</v>
      </c>
      <c r="F31" s="30" t="s">
        <v>63</v>
      </c>
      <c r="XEQ31" s="10"/>
      <c r="XER31" s="10"/>
      <c r="XES31" s="10"/>
      <c r="XET31"/>
      <c r="XEU31"/>
      <c r="XEV31"/>
      <c r="XEW31"/>
      <c r="XEX31"/>
      <c r="XEY31"/>
      <c r="XEZ31"/>
      <c r="XFA31"/>
      <c r="XFB31"/>
      <c r="XFC31"/>
      <c r="XFD31"/>
    </row>
    <row r="32" spans="1:6 16371:16384" ht="51.95" customHeight="1" collapsed="1">
      <c r="A32" s="46"/>
      <c r="B32" s="40" t="s">
        <v>65</v>
      </c>
      <c r="C32" s="41" t="s">
        <v>66</v>
      </c>
      <c r="D32" s="45" t="s">
        <v>67</v>
      </c>
      <c r="E32" s="42"/>
      <c r="F32" s="40" t="s">
        <v>68</v>
      </c>
    </row>
    <row r="33" spans="1:6" ht="30" hidden="1" customHeight="1" outlineLevel="1">
      <c r="A33" s="46"/>
      <c r="B33" s="40" t="s">
        <v>69</v>
      </c>
      <c r="C33" s="40"/>
      <c r="D33" s="40"/>
      <c r="E33" s="40" t="s">
        <v>34</v>
      </c>
      <c r="F33" s="40"/>
    </row>
    <row r="34" spans="1:6" ht="30" hidden="1" customHeight="1" outlineLevel="1">
      <c r="A34" s="46"/>
      <c r="B34" s="40" t="s">
        <v>70</v>
      </c>
      <c r="C34" s="40"/>
      <c r="D34" s="40"/>
      <c r="E34" s="40" t="s">
        <v>34</v>
      </c>
      <c r="F34" s="40"/>
    </row>
    <row r="35" spans="1:6" ht="30" hidden="1" customHeight="1" outlineLevel="1">
      <c r="A35" s="46"/>
      <c r="B35" s="40"/>
      <c r="C35" s="40"/>
      <c r="D35" s="40"/>
      <c r="E35" s="40" t="s">
        <v>34</v>
      </c>
      <c r="F35" s="40"/>
    </row>
    <row r="36" spans="1:6" ht="30" hidden="1" customHeight="1" outlineLevel="1">
      <c r="A36" s="46"/>
      <c r="B36" s="40"/>
      <c r="C36" s="40"/>
      <c r="D36" s="40"/>
      <c r="E36" s="40" t="s">
        <v>34</v>
      </c>
      <c r="F36" s="40"/>
    </row>
    <row r="37" spans="1:6" ht="54" customHeight="1" collapsed="1">
      <c r="A37" s="46"/>
      <c r="B37" s="40" t="s">
        <v>71</v>
      </c>
      <c r="C37" s="41" t="s">
        <v>72</v>
      </c>
      <c r="D37" s="45" t="s">
        <v>67</v>
      </c>
      <c r="E37" s="42"/>
      <c r="F37" s="40" t="s">
        <v>73</v>
      </c>
    </row>
    <row r="38" spans="1:6" ht="30" hidden="1" customHeight="1" outlineLevel="1">
      <c r="A38" s="46"/>
      <c r="B38" s="40"/>
      <c r="C38" s="40"/>
      <c r="D38" s="40"/>
      <c r="E38" s="40" t="s">
        <v>34</v>
      </c>
      <c r="F38" s="40"/>
    </row>
    <row r="39" spans="1:6" ht="30" hidden="1" customHeight="1" outlineLevel="1">
      <c r="A39" s="46"/>
      <c r="B39" s="40"/>
      <c r="C39" s="40"/>
      <c r="D39" s="40"/>
      <c r="E39" s="40" t="s">
        <v>34</v>
      </c>
      <c r="F39" s="40"/>
    </row>
    <row r="40" spans="1:6" ht="30" hidden="1" customHeight="1" outlineLevel="1">
      <c r="A40" s="46"/>
      <c r="B40" s="40"/>
      <c r="C40" s="40"/>
      <c r="D40" s="40"/>
      <c r="E40" s="40" t="s">
        <v>34</v>
      </c>
      <c r="F40" s="40"/>
    </row>
    <row r="41" spans="1:6" ht="30" hidden="1" customHeight="1" outlineLevel="1">
      <c r="A41" s="46"/>
      <c r="B41" s="40"/>
      <c r="C41" s="40"/>
      <c r="D41" s="40"/>
      <c r="E41" s="40" t="s">
        <v>34</v>
      </c>
      <c r="F41" s="40"/>
    </row>
  </sheetData>
  <autoFilter ref="A5:DN41"/>
  <mergeCells count="1">
    <mergeCell ref="A1:A3"/>
  </mergeCells>
  <phoneticPr fontId="22" type="noConversion"/>
  <dataValidations count="1">
    <dataValidation type="list" allowBlank="1" showInputMessage="1" showErrorMessage="1" sqref="D5 D27 D28 D29 D30 D31 D33:D36 D38:D1048576">
      <formula1>"P1,P2,P3,P4"</formula1>
    </dataValidation>
  </dataValidations>
  <hyperlinks>
    <hyperlink ref="C6" r:id="rId1" tooltip="http://192.168.10.93:8181/pagemodel/acquisitionMode"/>
    <hyperlink ref="C7" r:id="rId2" tooltip="http://192.168.10.93:8181/pagemodel/codedFormat"/>
    <hyperlink ref="C8" r:id="rId3" tooltip="http://192.168.10.93:8181/pagemodel/contentType"/>
    <hyperlink ref="C9" r:id="rId4" tooltip="http://192.168.10.93:8181/pagemodel/listParseRuleType"/>
    <hyperlink ref="C10" r:id="rId5" tooltip="http://192.168.10.93:8181/pagemodel/pageProperties"/>
    <hyperlink ref="C12" r:id="rId6" tooltip="http://192.168.10.93:8181/pagemodel/requestMode"/>
    <hyperlink ref="C11" r:id="rId7" tooltip="http://192.168.10.93:8181/pagemodel/queryModelType"/>
    <hyperlink ref="C13" r:id="rId8" tooltip="http://192.168.10.93:8181/pagemodel/sitenum"/>
    <hyperlink ref="C14" r:id="rId9" tooltip="http://192.168.10.93:8181/pagemodel/taskPeriodType"/>
    <hyperlink ref="C15" r:id="rId10" tooltip="http://192.168.10.93:8181/pagemodel/taskPriority"/>
    <hyperlink ref="C16" r:id="rId11" tooltip="http://192.168.10.93:8181/pagemodel/delete"/>
    <hyperlink ref="C21" r:id="rId12" tooltip="http://192.168.10.93:8181/pagemodel/query"/>
    <hyperlink ref="C25" r:id="rId13" tooltip="http://192.168.10.93:8181/pagemodel/select"/>
    <hyperlink ref="C32" r:id="rId14" tooltip="http://192.168.10.93:8181/pagemodel/add"/>
    <hyperlink ref="C37" r:id="rId15" tooltip="http://192.168.10.93:8181/pagemodel/update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45"/>
  <sheetViews>
    <sheetView workbookViewId="0">
      <pane xSplit="2" ySplit="5" topLeftCell="C6" activePane="bottomRight" state="frozen"/>
      <selection pane="topRight"/>
      <selection pane="bottomLeft"/>
      <selection pane="bottomRight" activeCell="D17" sqref="D17"/>
    </sheetView>
  </sheetViews>
  <sheetFormatPr defaultColWidth="10.28515625" defaultRowHeight="16.5" outlineLevelRow="1"/>
  <cols>
    <col min="1" max="1" width="8.5703125" style="7" customWidth="1"/>
    <col min="2" max="2" width="32.85546875" style="8" customWidth="1"/>
    <col min="3" max="3" width="39.7109375" style="8" customWidth="1"/>
    <col min="4" max="4" width="23.85546875" style="8" customWidth="1"/>
    <col min="5" max="5" width="11.140625" style="9" customWidth="1"/>
    <col min="6" max="6" width="52.85546875" style="8" customWidth="1"/>
    <col min="7" max="7" width="13.28515625" style="6"/>
    <col min="8" max="16370" width="10.28515625" style="6"/>
    <col min="16371" max="16373" width="10.28515625" style="10"/>
  </cols>
  <sheetData>
    <row r="1" spans="1:118" s="1" customFormat="1" ht="24" customHeight="1">
      <c r="A1" s="50" t="s">
        <v>8</v>
      </c>
      <c r="B1" s="11" t="s">
        <v>9</v>
      </c>
      <c r="C1" s="12">
        <v>27</v>
      </c>
      <c r="D1" s="13"/>
      <c r="E1" s="14"/>
      <c r="F1" s="15"/>
    </row>
    <row r="2" spans="1:118" s="2" customFormat="1" ht="27" customHeight="1">
      <c r="A2" s="50"/>
      <c r="B2" s="16" t="s">
        <v>10</v>
      </c>
      <c r="C2" s="12">
        <v>23</v>
      </c>
      <c r="D2" s="13"/>
      <c r="E2" s="14"/>
      <c r="F2" s="17"/>
    </row>
    <row r="3" spans="1:118" s="2" customFormat="1" ht="26.1" customHeight="1">
      <c r="A3" s="50"/>
      <c r="B3" s="18" t="s">
        <v>4</v>
      </c>
      <c r="C3" s="19">
        <f>C2/C1</f>
        <v>0.85185185185185186</v>
      </c>
      <c r="D3" s="20"/>
      <c r="E3" s="21"/>
      <c r="F3" s="22"/>
    </row>
    <row r="4" spans="1:118" s="3" customFormat="1" ht="36">
      <c r="A4" s="23" t="s">
        <v>6</v>
      </c>
      <c r="B4" s="23" t="s">
        <v>11</v>
      </c>
      <c r="C4" s="23" t="s">
        <v>12</v>
      </c>
      <c r="D4" s="23" t="s">
        <v>13</v>
      </c>
      <c r="E4" s="23" t="s">
        <v>14</v>
      </c>
      <c r="F4" s="23" t="s">
        <v>15</v>
      </c>
    </row>
    <row r="5" spans="1:118" s="4" customFormat="1" ht="29.25" customHeight="1">
      <c r="A5" s="36"/>
      <c r="B5" s="36"/>
      <c r="C5" s="36"/>
      <c r="D5" s="37"/>
      <c r="E5" s="38"/>
      <c r="F5" s="38"/>
      <c r="G5" s="6"/>
      <c r="H5" s="6"/>
      <c r="I5" s="34"/>
      <c r="J5" s="34"/>
      <c r="K5" s="34"/>
      <c r="L5" s="34"/>
      <c r="M5" s="34"/>
      <c r="N5" s="34"/>
      <c r="O5" s="6"/>
      <c r="P5" s="6"/>
      <c r="Q5" s="6"/>
      <c r="R5" s="6"/>
      <c r="S5" s="34"/>
      <c r="T5" s="34"/>
      <c r="U5" s="34"/>
      <c r="V5" s="34"/>
      <c r="W5" s="34"/>
      <c r="X5" s="34"/>
      <c r="Y5" s="6"/>
      <c r="Z5" s="6"/>
      <c r="AA5" s="6"/>
      <c r="AB5" s="6"/>
      <c r="AC5" s="34"/>
      <c r="AD5" s="34"/>
      <c r="AE5" s="34"/>
      <c r="AF5" s="34"/>
      <c r="AG5" s="34"/>
      <c r="AH5" s="34"/>
      <c r="AI5" s="6"/>
      <c r="AJ5" s="6"/>
      <c r="AK5" s="6"/>
      <c r="AL5" s="6"/>
      <c r="AM5" s="34"/>
      <c r="AN5" s="34"/>
      <c r="AO5" s="34"/>
      <c r="AP5" s="34"/>
      <c r="AQ5" s="34"/>
      <c r="AR5" s="34"/>
      <c r="AS5" s="6"/>
      <c r="AT5" s="6"/>
      <c r="AU5" s="6"/>
      <c r="AV5" s="6"/>
      <c r="AW5" s="34"/>
      <c r="AX5" s="34"/>
      <c r="AY5" s="34"/>
      <c r="AZ5" s="34"/>
      <c r="BA5" s="34"/>
      <c r="BB5" s="34"/>
      <c r="BC5" s="6"/>
      <c r="BD5" s="6"/>
      <c r="BE5" s="6"/>
      <c r="BF5" s="6"/>
      <c r="BG5" s="34"/>
      <c r="BH5" s="34"/>
      <c r="BI5" s="34"/>
      <c r="BJ5" s="34"/>
      <c r="BK5" s="34"/>
      <c r="BL5" s="34"/>
      <c r="BM5" s="6"/>
      <c r="BN5" s="6"/>
      <c r="BO5" s="6"/>
      <c r="BP5" s="6"/>
      <c r="BQ5" s="34"/>
      <c r="BR5" s="34"/>
      <c r="BS5" s="34"/>
      <c r="BT5" s="34"/>
      <c r="BU5" s="34"/>
      <c r="BV5" s="34"/>
      <c r="BW5" s="6"/>
      <c r="BX5" s="6"/>
      <c r="BY5" s="6"/>
      <c r="BZ5" s="6"/>
      <c r="CA5" s="34"/>
      <c r="CB5" s="34"/>
      <c r="CC5" s="34"/>
      <c r="CD5" s="34"/>
      <c r="CE5" s="34"/>
      <c r="CF5" s="34"/>
      <c r="CG5" s="6"/>
      <c r="CH5" s="6"/>
      <c r="CI5" s="6"/>
      <c r="CJ5" s="6"/>
      <c r="CK5" s="34"/>
      <c r="CL5" s="34"/>
      <c r="CM5" s="34"/>
      <c r="CN5" s="34"/>
      <c r="CO5" s="34"/>
      <c r="CP5" s="34"/>
      <c r="CQ5" s="6"/>
      <c r="CR5" s="6"/>
      <c r="CS5" s="6"/>
      <c r="CT5" s="6"/>
      <c r="CU5" s="34"/>
      <c r="CV5" s="34"/>
      <c r="CW5" s="34"/>
      <c r="CX5" s="34"/>
      <c r="CY5" s="34"/>
      <c r="CZ5" s="34"/>
      <c r="DA5" s="6"/>
      <c r="DB5" s="6"/>
      <c r="DC5" s="6"/>
      <c r="DD5" s="6"/>
      <c r="DE5" s="34"/>
      <c r="DF5" s="34"/>
      <c r="DG5" s="34"/>
      <c r="DH5" s="34"/>
      <c r="DI5" s="34"/>
      <c r="DJ5" s="34"/>
      <c r="DK5" s="6"/>
      <c r="DL5" s="6"/>
      <c r="DM5" s="6"/>
      <c r="DN5" s="6"/>
    </row>
    <row r="6" spans="1:118" s="4" customFormat="1" ht="39.950000000000003" customHeight="1" collapsed="1">
      <c r="A6" s="24"/>
      <c r="B6" s="30" t="s">
        <v>74</v>
      </c>
      <c r="C6" s="26" t="s">
        <v>75</v>
      </c>
      <c r="D6" s="26" t="s">
        <v>76</v>
      </c>
      <c r="E6" s="30"/>
      <c r="F6" s="30"/>
      <c r="G6" s="6"/>
      <c r="H6" s="6"/>
      <c r="I6" s="34"/>
      <c r="J6" s="34"/>
      <c r="K6" s="34"/>
      <c r="L6" s="34"/>
      <c r="M6" s="34"/>
      <c r="N6" s="34"/>
      <c r="O6" s="6"/>
      <c r="P6" s="6"/>
      <c r="Q6" s="6"/>
      <c r="R6" s="6"/>
      <c r="S6" s="34"/>
      <c r="T6" s="34"/>
      <c r="U6" s="34"/>
      <c r="V6" s="34"/>
      <c r="W6" s="34"/>
      <c r="X6" s="34"/>
      <c r="Y6" s="6"/>
      <c r="Z6" s="6"/>
      <c r="AA6" s="6"/>
      <c r="AB6" s="6"/>
      <c r="AC6" s="34"/>
      <c r="AD6" s="34"/>
      <c r="AE6" s="34"/>
      <c r="AF6" s="34"/>
      <c r="AG6" s="34"/>
      <c r="AH6" s="34"/>
      <c r="AI6" s="6"/>
      <c r="AJ6" s="6"/>
      <c r="AK6" s="6"/>
      <c r="AL6" s="6"/>
      <c r="AM6" s="34"/>
      <c r="AN6" s="34"/>
      <c r="AO6" s="34"/>
      <c r="AP6" s="34"/>
      <c r="AQ6" s="34"/>
      <c r="AR6" s="34"/>
      <c r="AS6" s="6"/>
      <c r="AT6" s="6"/>
      <c r="AU6" s="6"/>
      <c r="AV6" s="6"/>
      <c r="AW6" s="34"/>
      <c r="AX6" s="34"/>
      <c r="AY6" s="34"/>
      <c r="AZ6" s="34"/>
      <c r="BA6" s="34"/>
      <c r="BB6" s="34"/>
      <c r="BC6" s="6"/>
      <c r="BD6" s="6"/>
      <c r="BE6" s="6"/>
      <c r="BF6" s="6"/>
      <c r="BG6" s="34"/>
      <c r="BH6" s="34"/>
      <c r="BI6" s="34"/>
      <c r="BJ6" s="34"/>
      <c r="BK6" s="34"/>
      <c r="BL6" s="34"/>
      <c r="BM6" s="6"/>
      <c r="BN6" s="6"/>
      <c r="BO6" s="6"/>
      <c r="BP6" s="6"/>
      <c r="BQ6" s="34"/>
      <c r="BR6" s="34"/>
      <c r="BS6" s="34"/>
      <c r="BT6" s="34"/>
      <c r="BU6" s="34"/>
      <c r="BV6" s="34"/>
      <c r="BW6" s="6"/>
      <c r="BX6" s="6"/>
      <c r="BY6" s="6"/>
      <c r="BZ6" s="6"/>
      <c r="CA6" s="34"/>
      <c r="CB6" s="34"/>
      <c r="CC6" s="34"/>
      <c r="CD6" s="34"/>
      <c r="CE6" s="34"/>
      <c r="CF6" s="34"/>
      <c r="CG6" s="6"/>
      <c r="CH6" s="6"/>
      <c r="CI6" s="6"/>
      <c r="CJ6" s="6"/>
      <c r="CK6" s="34"/>
      <c r="CL6" s="34"/>
      <c r="CM6" s="34"/>
      <c r="CN6" s="34"/>
      <c r="CO6" s="34"/>
      <c r="CP6" s="34"/>
      <c r="CQ6" s="6"/>
      <c r="CR6" s="6"/>
      <c r="CS6" s="6"/>
      <c r="CT6" s="6"/>
      <c r="CU6" s="34"/>
      <c r="CV6" s="34"/>
      <c r="CW6" s="34"/>
      <c r="CX6" s="34"/>
      <c r="CY6" s="34"/>
      <c r="CZ6" s="34"/>
      <c r="DA6" s="6"/>
      <c r="DB6" s="6"/>
      <c r="DC6" s="6"/>
      <c r="DD6" s="6"/>
      <c r="DE6" s="34"/>
      <c r="DF6" s="34"/>
      <c r="DG6" s="34"/>
      <c r="DH6" s="34"/>
      <c r="DI6" s="34"/>
      <c r="DJ6" s="34"/>
      <c r="DK6" s="6"/>
      <c r="DL6" s="6"/>
      <c r="DM6" s="6"/>
      <c r="DN6" s="6"/>
    </row>
    <row r="7" spans="1:118" s="5" customFormat="1" ht="32.1" hidden="1" customHeight="1" outlineLevel="1">
      <c r="A7" s="29"/>
      <c r="B7" s="30" t="s">
        <v>77</v>
      </c>
      <c r="C7" s="26"/>
      <c r="D7" s="26"/>
      <c r="E7" s="30" t="s">
        <v>34</v>
      </c>
      <c r="F7" s="30" t="s">
        <v>78</v>
      </c>
      <c r="G7" s="6"/>
      <c r="H7" s="6"/>
      <c r="I7" s="34"/>
      <c r="J7" s="34"/>
      <c r="K7" s="34"/>
      <c r="L7" s="34"/>
      <c r="M7" s="34"/>
      <c r="N7" s="34"/>
      <c r="O7" s="6"/>
      <c r="P7" s="6"/>
      <c r="Q7" s="6"/>
      <c r="R7" s="6"/>
      <c r="S7" s="34"/>
      <c r="T7" s="34"/>
      <c r="U7" s="34"/>
      <c r="V7" s="34"/>
      <c r="W7" s="34"/>
      <c r="X7" s="34"/>
      <c r="Y7" s="6"/>
      <c r="Z7" s="6"/>
      <c r="AA7" s="6"/>
      <c r="AB7" s="6"/>
      <c r="AC7" s="34"/>
      <c r="AD7" s="34"/>
      <c r="AE7" s="34"/>
      <c r="AF7" s="34"/>
      <c r="AG7" s="34"/>
      <c r="AH7" s="34"/>
      <c r="AI7" s="6"/>
      <c r="AJ7" s="6"/>
      <c r="AK7" s="6"/>
      <c r="AL7" s="6"/>
      <c r="AM7" s="34"/>
      <c r="AN7" s="34"/>
      <c r="AO7" s="34"/>
      <c r="AP7" s="34"/>
      <c r="AQ7" s="34"/>
      <c r="AR7" s="34"/>
      <c r="AS7" s="6"/>
      <c r="AT7" s="6"/>
      <c r="AU7" s="6"/>
      <c r="AV7" s="6"/>
      <c r="AW7" s="34"/>
      <c r="AX7" s="34"/>
      <c r="AY7" s="34"/>
      <c r="AZ7" s="34"/>
      <c r="BA7" s="34"/>
      <c r="BB7" s="34"/>
      <c r="BC7" s="6"/>
      <c r="BD7" s="6"/>
      <c r="BE7" s="6"/>
      <c r="BF7" s="6"/>
      <c r="BG7" s="34"/>
      <c r="BH7" s="34"/>
      <c r="BI7" s="34"/>
      <c r="BJ7" s="34"/>
      <c r="BK7" s="34"/>
      <c r="BL7" s="34"/>
      <c r="BM7" s="6"/>
      <c r="BN7" s="6"/>
      <c r="BO7" s="6"/>
      <c r="BP7" s="6"/>
      <c r="BQ7" s="34"/>
      <c r="BR7" s="34"/>
      <c r="BS7" s="34"/>
      <c r="BT7" s="34"/>
      <c r="BU7" s="34"/>
      <c r="BV7" s="34"/>
      <c r="BW7" s="6"/>
      <c r="BX7" s="6"/>
      <c r="BY7" s="6"/>
      <c r="BZ7" s="6"/>
      <c r="CA7" s="34"/>
      <c r="CB7" s="34"/>
      <c r="CC7" s="34"/>
      <c r="CD7" s="34"/>
      <c r="CE7" s="34"/>
      <c r="CF7" s="34"/>
      <c r="CG7" s="6"/>
      <c r="CH7" s="6"/>
      <c r="CI7" s="6"/>
      <c r="CJ7" s="6"/>
      <c r="CK7" s="34"/>
      <c r="CL7" s="34"/>
      <c r="CM7" s="34"/>
      <c r="CN7" s="34"/>
      <c r="CO7" s="34"/>
      <c r="CP7" s="34"/>
      <c r="CQ7" s="6"/>
      <c r="CR7" s="6"/>
      <c r="CS7" s="6"/>
      <c r="CT7" s="6"/>
      <c r="CU7" s="34"/>
      <c r="CV7" s="34"/>
      <c r="CW7" s="34"/>
      <c r="CX7" s="34"/>
      <c r="CY7" s="34"/>
      <c r="CZ7" s="34"/>
      <c r="DA7" s="6"/>
      <c r="DB7" s="6"/>
      <c r="DC7" s="6"/>
      <c r="DD7" s="6"/>
      <c r="DE7" s="34"/>
      <c r="DF7" s="34"/>
      <c r="DG7" s="34"/>
      <c r="DH7" s="34"/>
      <c r="DI7" s="34"/>
      <c r="DJ7" s="34"/>
      <c r="DK7" s="6"/>
      <c r="DL7" s="6"/>
      <c r="DM7" s="6"/>
      <c r="DN7" s="6"/>
    </row>
    <row r="8" spans="1:118" s="5" customFormat="1" ht="32.1" hidden="1" customHeight="1" outlineLevel="1">
      <c r="A8" s="29"/>
      <c r="B8" s="30" t="s">
        <v>79</v>
      </c>
      <c r="C8" s="26"/>
      <c r="D8" s="26"/>
      <c r="E8" s="30" t="s">
        <v>19</v>
      </c>
      <c r="F8" s="30" t="s">
        <v>80</v>
      </c>
      <c r="G8" s="6"/>
      <c r="H8" s="6"/>
      <c r="I8" s="34"/>
      <c r="J8" s="34"/>
      <c r="K8" s="34"/>
      <c r="L8" s="34"/>
      <c r="M8" s="34"/>
      <c r="N8" s="34"/>
      <c r="O8" s="6"/>
      <c r="P8" s="6"/>
      <c r="Q8" s="6"/>
      <c r="R8" s="6"/>
      <c r="S8" s="34"/>
      <c r="T8" s="34"/>
      <c r="U8" s="34"/>
      <c r="V8" s="34"/>
      <c r="W8" s="34"/>
      <c r="X8" s="34"/>
      <c r="Y8" s="6"/>
      <c r="Z8" s="6"/>
      <c r="AA8" s="6"/>
      <c r="AB8" s="6"/>
      <c r="AC8" s="34"/>
      <c r="AD8" s="34"/>
      <c r="AE8" s="34"/>
      <c r="AF8" s="34"/>
      <c r="AG8" s="34"/>
      <c r="AH8" s="34"/>
      <c r="AI8" s="6"/>
      <c r="AJ8" s="6"/>
      <c r="AK8" s="6"/>
      <c r="AL8" s="6"/>
      <c r="AM8" s="34"/>
      <c r="AN8" s="34"/>
      <c r="AO8" s="34"/>
      <c r="AP8" s="34"/>
      <c r="AQ8" s="34"/>
      <c r="AR8" s="34"/>
      <c r="AS8" s="6"/>
      <c r="AT8" s="6"/>
      <c r="AU8" s="6"/>
      <c r="AV8" s="6"/>
      <c r="AW8" s="34"/>
      <c r="AX8" s="34"/>
      <c r="AY8" s="34"/>
      <c r="AZ8" s="34"/>
      <c r="BA8" s="34"/>
      <c r="BB8" s="34"/>
      <c r="BC8" s="6"/>
      <c r="BD8" s="6"/>
      <c r="BE8" s="6"/>
      <c r="BF8" s="6"/>
      <c r="BG8" s="34"/>
      <c r="BH8" s="34"/>
      <c r="BI8" s="34"/>
      <c r="BJ8" s="34"/>
      <c r="BK8" s="34"/>
      <c r="BL8" s="34"/>
      <c r="BM8" s="6"/>
      <c r="BN8" s="6"/>
      <c r="BO8" s="6"/>
      <c r="BP8" s="6"/>
      <c r="BQ8" s="34"/>
      <c r="BR8" s="34"/>
      <c r="BS8" s="34"/>
      <c r="BT8" s="34"/>
      <c r="BU8" s="34"/>
      <c r="BV8" s="34"/>
      <c r="BW8" s="6"/>
      <c r="BX8" s="6"/>
      <c r="BY8" s="6"/>
      <c r="BZ8" s="6"/>
      <c r="CA8" s="34"/>
      <c r="CB8" s="34"/>
      <c r="CC8" s="34"/>
      <c r="CD8" s="34"/>
      <c r="CE8" s="34"/>
      <c r="CF8" s="34"/>
      <c r="CG8" s="6"/>
      <c r="CH8" s="6"/>
      <c r="CI8" s="6"/>
      <c r="CJ8" s="6"/>
      <c r="CK8" s="34"/>
      <c r="CL8" s="34"/>
      <c r="CM8" s="34"/>
      <c r="CN8" s="34"/>
      <c r="CO8" s="34"/>
      <c r="CP8" s="34"/>
      <c r="CQ8" s="6"/>
      <c r="CR8" s="6"/>
      <c r="CS8" s="6"/>
      <c r="CT8" s="6"/>
      <c r="CU8" s="34"/>
      <c r="CV8" s="34"/>
      <c r="CW8" s="34"/>
      <c r="CX8" s="34"/>
      <c r="CY8" s="34"/>
      <c r="CZ8" s="34"/>
      <c r="DA8" s="6"/>
      <c r="DB8" s="6"/>
      <c r="DC8" s="6"/>
      <c r="DD8" s="6"/>
      <c r="DE8" s="34"/>
      <c r="DF8" s="34"/>
      <c r="DG8" s="34"/>
      <c r="DH8" s="34"/>
      <c r="DI8" s="34"/>
      <c r="DJ8" s="34"/>
      <c r="DK8" s="6"/>
      <c r="DL8" s="6"/>
      <c r="DM8" s="6"/>
      <c r="DN8" s="6"/>
    </row>
    <row r="9" spans="1:118" s="5" customFormat="1" ht="32.1" hidden="1" customHeight="1" outlineLevel="1">
      <c r="A9" s="29"/>
      <c r="B9" s="30" t="s">
        <v>81</v>
      </c>
      <c r="C9" s="26"/>
      <c r="D9" s="26"/>
      <c r="E9" s="30" t="s">
        <v>19</v>
      </c>
      <c r="F9" s="30" t="s">
        <v>82</v>
      </c>
      <c r="G9" s="6"/>
      <c r="H9" s="6"/>
      <c r="I9" s="34"/>
      <c r="J9" s="34"/>
      <c r="K9" s="34"/>
      <c r="L9" s="34"/>
      <c r="M9" s="34"/>
      <c r="N9" s="34"/>
      <c r="O9" s="6"/>
      <c r="P9" s="6"/>
      <c r="Q9" s="6"/>
      <c r="R9" s="6"/>
      <c r="S9" s="34"/>
      <c r="T9" s="34"/>
      <c r="U9" s="34"/>
      <c r="V9" s="34"/>
      <c r="W9" s="34"/>
      <c r="X9" s="34"/>
      <c r="Y9" s="6"/>
      <c r="Z9" s="6"/>
      <c r="AA9" s="6"/>
      <c r="AB9" s="6"/>
      <c r="AC9" s="34"/>
      <c r="AD9" s="34"/>
      <c r="AE9" s="34"/>
      <c r="AF9" s="34"/>
      <c r="AG9" s="34"/>
      <c r="AH9" s="34"/>
      <c r="AI9" s="6"/>
      <c r="AJ9" s="6"/>
      <c r="AK9" s="6"/>
      <c r="AL9" s="6"/>
      <c r="AM9" s="34"/>
      <c r="AN9" s="34"/>
      <c r="AO9" s="34"/>
      <c r="AP9" s="34"/>
      <c r="AQ9" s="34"/>
      <c r="AR9" s="34"/>
      <c r="AS9" s="6"/>
      <c r="AT9" s="6"/>
      <c r="AU9" s="6"/>
      <c r="AV9" s="6"/>
      <c r="AW9" s="34"/>
      <c r="AX9" s="34"/>
      <c r="AY9" s="34"/>
      <c r="AZ9" s="34"/>
      <c r="BA9" s="34"/>
      <c r="BB9" s="34"/>
      <c r="BC9" s="6"/>
      <c r="BD9" s="6"/>
      <c r="BE9" s="6"/>
      <c r="BF9" s="6"/>
      <c r="BG9" s="34"/>
      <c r="BH9" s="34"/>
      <c r="BI9" s="34"/>
      <c r="BJ9" s="34"/>
      <c r="BK9" s="34"/>
      <c r="BL9" s="34"/>
      <c r="BM9" s="6"/>
      <c r="BN9" s="6"/>
      <c r="BO9" s="6"/>
      <c r="BP9" s="6"/>
      <c r="BQ9" s="34"/>
      <c r="BR9" s="34"/>
      <c r="BS9" s="34"/>
      <c r="BT9" s="34"/>
      <c r="BU9" s="34"/>
      <c r="BV9" s="34"/>
      <c r="BW9" s="6"/>
      <c r="BX9" s="6"/>
      <c r="BY9" s="6"/>
      <c r="BZ9" s="6"/>
      <c r="CA9" s="34"/>
      <c r="CB9" s="34"/>
      <c r="CC9" s="34"/>
      <c r="CD9" s="34"/>
      <c r="CE9" s="34"/>
      <c r="CF9" s="34"/>
      <c r="CG9" s="6"/>
      <c r="CH9" s="6"/>
      <c r="CI9" s="6"/>
      <c r="CJ9" s="6"/>
      <c r="CK9" s="34"/>
      <c r="CL9" s="34"/>
      <c r="CM9" s="34"/>
      <c r="CN9" s="34"/>
      <c r="CO9" s="34"/>
      <c r="CP9" s="34"/>
      <c r="CQ9" s="6"/>
      <c r="CR9" s="6"/>
      <c r="CS9" s="6"/>
      <c r="CT9" s="6"/>
      <c r="CU9" s="34"/>
      <c r="CV9" s="34"/>
      <c r="CW9" s="34"/>
      <c r="CX9" s="34"/>
      <c r="CY9" s="34"/>
      <c r="CZ9" s="34"/>
      <c r="DA9" s="6"/>
      <c r="DB9" s="6"/>
      <c r="DC9" s="6"/>
      <c r="DD9" s="6"/>
      <c r="DE9" s="34"/>
      <c r="DF9" s="34"/>
      <c r="DG9" s="34"/>
      <c r="DH9" s="34"/>
      <c r="DI9" s="34"/>
      <c r="DJ9" s="34"/>
      <c r="DK9" s="6"/>
      <c r="DL9" s="6"/>
      <c r="DM9" s="6"/>
      <c r="DN9" s="6"/>
    </row>
    <row r="10" spans="1:118" s="5" customFormat="1" ht="32.1" hidden="1" customHeight="1" outlineLevel="1">
      <c r="A10" s="29"/>
      <c r="B10" s="30" t="s">
        <v>83</v>
      </c>
      <c r="C10" s="26"/>
      <c r="D10" s="26"/>
      <c r="E10" s="30" t="s">
        <v>19</v>
      </c>
      <c r="F10" s="30" t="s">
        <v>84</v>
      </c>
      <c r="G10" s="6"/>
      <c r="H10" s="6"/>
      <c r="I10" s="34"/>
      <c r="J10" s="34"/>
      <c r="K10" s="34"/>
      <c r="L10" s="34"/>
      <c r="M10" s="34"/>
      <c r="N10" s="34"/>
      <c r="O10" s="6"/>
      <c r="P10" s="6"/>
      <c r="Q10" s="6"/>
      <c r="R10" s="6"/>
      <c r="S10" s="34"/>
      <c r="T10" s="34"/>
      <c r="U10" s="34"/>
      <c r="V10" s="34"/>
      <c r="W10" s="34"/>
      <c r="X10" s="34"/>
      <c r="Y10" s="6"/>
      <c r="Z10" s="6"/>
      <c r="AA10" s="6"/>
      <c r="AB10" s="6"/>
      <c r="AC10" s="34"/>
      <c r="AD10" s="34"/>
      <c r="AE10" s="34"/>
      <c r="AF10" s="34"/>
      <c r="AG10" s="34"/>
      <c r="AH10" s="34"/>
      <c r="AI10" s="6"/>
      <c r="AJ10" s="6"/>
      <c r="AK10" s="6"/>
      <c r="AL10" s="6"/>
      <c r="AM10" s="34"/>
      <c r="AN10" s="34"/>
      <c r="AO10" s="34"/>
      <c r="AP10" s="34"/>
      <c r="AQ10" s="34"/>
      <c r="AR10" s="34"/>
      <c r="AS10" s="6"/>
      <c r="AT10" s="6"/>
      <c r="AU10" s="6"/>
      <c r="AV10" s="6"/>
      <c r="AW10" s="34"/>
      <c r="AX10" s="34"/>
      <c r="AY10" s="34"/>
      <c r="AZ10" s="34"/>
      <c r="BA10" s="34"/>
      <c r="BB10" s="34"/>
      <c r="BC10" s="6"/>
      <c r="BD10" s="6"/>
      <c r="BE10" s="6"/>
      <c r="BF10" s="6"/>
      <c r="BG10" s="34"/>
      <c r="BH10" s="34"/>
      <c r="BI10" s="34"/>
      <c r="BJ10" s="34"/>
      <c r="BK10" s="34"/>
      <c r="BL10" s="34"/>
      <c r="BM10" s="6"/>
      <c r="BN10" s="6"/>
      <c r="BO10" s="6"/>
      <c r="BP10" s="6"/>
      <c r="BQ10" s="34"/>
      <c r="BR10" s="34"/>
      <c r="BS10" s="34"/>
      <c r="BT10" s="34"/>
      <c r="BU10" s="34"/>
      <c r="BV10" s="34"/>
      <c r="BW10" s="6"/>
      <c r="BX10" s="6"/>
      <c r="BY10" s="6"/>
      <c r="BZ10" s="6"/>
      <c r="CA10" s="34"/>
      <c r="CB10" s="34"/>
      <c r="CC10" s="34"/>
      <c r="CD10" s="34"/>
      <c r="CE10" s="34"/>
      <c r="CF10" s="34"/>
      <c r="CG10" s="6"/>
      <c r="CH10" s="6"/>
      <c r="CI10" s="6"/>
      <c r="CJ10" s="6"/>
      <c r="CK10" s="34"/>
      <c r="CL10" s="34"/>
      <c r="CM10" s="34"/>
      <c r="CN10" s="34"/>
      <c r="CO10" s="34"/>
      <c r="CP10" s="34"/>
      <c r="CQ10" s="6"/>
      <c r="CR10" s="6"/>
      <c r="CS10" s="6"/>
      <c r="CT10" s="6"/>
      <c r="CU10" s="34"/>
      <c r="CV10" s="34"/>
      <c r="CW10" s="34"/>
      <c r="CX10" s="34"/>
      <c r="CY10" s="34"/>
      <c r="CZ10" s="34"/>
      <c r="DA10" s="6"/>
      <c r="DB10" s="6"/>
      <c r="DC10" s="6"/>
      <c r="DD10" s="6"/>
      <c r="DE10" s="34"/>
      <c r="DF10" s="34"/>
      <c r="DG10" s="34"/>
      <c r="DH10" s="34"/>
      <c r="DI10" s="34"/>
      <c r="DJ10" s="34"/>
      <c r="DK10" s="6"/>
      <c r="DL10" s="6"/>
      <c r="DM10" s="6"/>
      <c r="DN10" s="6"/>
    </row>
    <row r="11" spans="1:118" s="5" customFormat="1" ht="32.1" hidden="1" customHeight="1" outlineLevel="1">
      <c r="A11" s="29"/>
      <c r="B11" s="30" t="s">
        <v>85</v>
      </c>
      <c r="C11" s="26"/>
      <c r="D11" s="26"/>
      <c r="E11" s="30" t="s">
        <v>19</v>
      </c>
      <c r="F11" s="30" t="s">
        <v>84</v>
      </c>
      <c r="G11" s="6"/>
      <c r="H11" s="6"/>
      <c r="I11" s="34"/>
      <c r="J11" s="34"/>
      <c r="K11" s="34"/>
      <c r="L11" s="34"/>
      <c r="M11" s="34"/>
      <c r="N11" s="34"/>
      <c r="O11" s="6"/>
      <c r="P11" s="6"/>
      <c r="Q11" s="6"/>
      <c r="R11" s="6"/>
      <c r="S11" s="34"/>
      <c r="T11" s="34"/>
      <c r="U11" s="34"/>
      <c r="V11" s="34"/>
      <c r="W11" s="34"/>
      <c r="X11" s="34"/>
      <c r="Y11" s="6"/>
      <c r="Z11" s="6"/>
      <c r="AA11" s="6"/>
      <c r="AB11" s="6"/>
      <c r="AC11" s="34"/>
      <c r="AD11" s="34"/>
      <c r="AE11" s="34"/>
      <c r="AF11" s="34"/>
      <c r="AG11" s="34"/>
      <c r="AH11" s="34"/>
      <c r="AI11" s="6"/>
      <c r="AJ11" s="6"/>
      <c r="AK11" s="6"/>
      <c r="AL11" s="6"/>
      <c r="AM11" s="34"/>
      <c r="AN11" s="34"/>
      <c r="AO11" s="34"/>
      <c r="AP11" s="34"/>
      <c r="AQ11" s="34"/>
      <c r="AR11" s="34"/>
      <c r="AS11" s="6"/>
      <c r="AT11" s="6"/>
      <c r="AU11" s="6"/>
      <c r="AV11" s="6"/>
      <c r="AW11" s="34"/>
      <c r="AX11" s="34"/>
      <c r="AY11" s="34"/>
      <c r="AZ11" s="34"/>
      <c r="BA11" s="34"/>
      <c r="BB11" s="34"/>
      <c r="BC11" s="6"/>
      <c r="BD11" s="6"/>
      <c r="BE11" s="6"/>
      <c r="BF11" s="6"/>
      <c r="BG11" s="34"/>
      <c r="BH11" s="34"/>
      <c r="BI11" s="34"/>
      <c r="BJ11" s="34"/>
      <c r="BK11" s="34"/>
      <c r="BL11" s="34"/>
      <c r="BM11" s="6"/>
      <c r="BN11" s="6"/>
      <c r="BO11" s="6"/>
      <c r="BP11" s="6"/>
      <c r="BQ11" s="34"/>
      <c r="BR11" s="34"/>
      <c r="BS11" s="34"/>
      <c r="BT11" s="34"/>
      <c r="BU11" s="34"/>
      <c r="BV11" s="34"/>
      <c r="BW11" s="6"/>
      <c r="BX11" s="6"/>
      <c r="BY11" s="6"/>
      <c r="BZ11" s="6"/>
      <c r="CA11" s="34"/>
      <c r="CB11" s="34"/>
      <c r="CC11" s="34"/>
      <c r="CD11" s="34"/>
      <c r="CE11" s="34"/>
      <c r="CF11" s="34"/>
      <c r="CG11" s="6"/>
      <c r="CH11" s="6"/>
      <c r="CI11" s="6"/>
      <c r="CJ11" s="6"/>
      <c r="CK11" s="34"/>
      <c r="CL11" s="34"/>
      <c r="CM11" s="34"/>
      <c r="CN11" s="34"/>
      <c r="CO11" s="34"/>
      <c r="CP11" s="34"/>
      <c r="CQ11" s="6"/>
      <c r="CR11" s="6"/>
      <c r="CS11" s="6"/>
      <c r="CT11" s="6"/>
      <c r="CU11" s="34"/>
      <c r="CV11" s="34"/>
      <c r="CW11" s="34"/>
      <c r="CX11" s="34"/>
      <c r="CY11" s="34"/>
      <c r="CZ11" s="34"/>
      <c r="DA11" s="6"/>
      <c r="DB11" s="6"/>
      <c r="DC11" s="6"/>
      <c r="DD11" s="6"/>
      <c r="DE11" s="34"/>
      <c r="DF11" s="34"/>
      <c r="DG11" s="34"/>
      <c r="DH11" s="34"/>
      <c r="DI11" s="34"/>
      <c r="DJ11" s="34"/>
      <c r="DK11" s="6"/>
      <c r="DL11" s="6"/>
      <c r="DM11" s="6"/>
      <c r="DN11" s="6"/>
    </row>
    <row r="12" spans="1:118" s="5" customFormat="1" ht="32.1" hidden="1" customHeight="1" outlineLevel="1">
      <c r="A12" s="29"/>
      <c r="B12" s="30" t="s">
        <v>86</v>
      </c>
      <c r="C12" s="26"/>
      <c r="D12" s="26"/>
      <c r="E12" s="30" t="s">
        <v>19</v>
      </c>
      <c r="F12" s="30" t="s">
        <v>87</v>
      </c>
      <c r="G12" s="6"/>
      <c r="H12" s="6"/>
      <c r="I12" s="34"/>
      <c r="J12" s="34"/>
      <c r="K12" s="34"/>
      <c r="L12" s="34"/>
      <c r="M12" s="34"/>
      <c r="N12" s="34"/>
      <c r="O12" s="6"/>
      <c r="P12" s="6"/>
      <c r="Q12" s="6"/>
      <c r="R12" s="6"/>
      <c r="S12" s="34"/>
      <c r="T12" s="34"/>
      <c r="U12" s="34"/>
      <c r="V12" s="34"/>
      <c r="W12" s="34"/>
      <c r="X12" s="34"/>
      <c r="Y12" s="6"/>
      <c r="Z12" s="6"/>
      <c r="AA12" s="6"/>
      <c r="AB12" s="6"/>
      <c r="AC12" s="34"/>
      <c r="AD12" s="34"/>
      <c r="AE12" s="34"/>
      <c r="AF12" s="34"/>
      <c r="AG12" s="34"/>
      <c r="AH12" s="34"/>
      <c r="AI12" s="6"/>
      <c r="AJ12" s="6"/>
      <c r="AK12" s="6"/>
      <c r="AL12" s="6"/>
      <c r="AM12" s="34"/>
      <c r="AN12" s="34"/>
      <c r="AO12" s="34"/>
      <c r="AP12" s="34"/>
      <c r="AQ12" s="34"/>
      <c r="AR12" s="34"/>
      <c r="AS12" s="6"/>
      <c r="AT12" s="6"/>
      <c r="AU12" s="6"/>
      <c r="AV12" s="6"/>
      <c r="AW12" s="34"/>
      <c r="AX12" s="34"/>
      <c r="AY12" s="34"/>
      <c r="AZ12" s="34"/>
      <c r="BA12" s="34"/>
      <c r="BB12" s="34"/>
      <c r="BC12" s="6"/>
      <c r="BD12" s="6"/>
      <c r="BE12" s="6"/>
      <c r="BF12" s="6"/>
      <c r="BG12" s="34"/>
      <c r="BH12" s="34"/>
      <c r="BI12" s="34"/>
      <c r="BJ12" s="34"/>
      <c r="BK12" s="34"/>
      <c r="BL12" s="34"/>
      <c r="BM12" s="6"/>
      <c r="BN12" s="6"/>
      <c r="BO12" s="6"/>
      <c r="BP12" s="6"/>
      <c r="BQ12" s="34"/>
      <c r="BR12" s="34"/>
      <c r="BS12" s="34"/>
      <c r="BT12" s="34"/>
      <c r="BU12" s="34"/>
      <c r="BV12" s="34"/>
      <c r="BW12" s="6"/>
      <c r="BX12" s="6"/>
      <c r="BY12" s="6"/>
      <c r="BZ12" s="6"/>
      <c r="CA12" s="34"/>
      <c r="CB12" s="34"/>
      <c r="CC12" s="34"/>
      <c r="CD12" s="34"/>
      <c r="CE12" s="34"/>
      <c r="CF12" s="34"/>
      <c r="CG12" s="6"/>
      <c r="CH12" s="6"/>
      <c r="CI12" s="6"/>
      <c r="CJ12" s="6"/>
      <c r="CK12" s="34"/>
      <c r="CL12" s="34"/>
      <c r="CM12" s="34"/>
      <c r="CN12" s="34"/>
      <c r="CO12" s="34"/>
      <c r="CP12" s="34"/>
      <c r="CQ12" s="6"/>
      <c r="CR12" s="6"/>
      <c r="CS12" s="6"/>
      <c r="CT12" s="6"/>
      <c r="CU12" s="34"/>
      <c r="CV12" s="34"/>
      <c r="CW12" s="34"/>
      <c r="CX12" s="34"/>
      <c r="CY12" s="34"/>
      <c r="CZ12" s="34"/>
      <c r="DA12" s="6"/>
      <c r="DB12" s="6"/>
      <c r="DC12" s="6"/>
      <c r="DD12" s="6"/>
      <c r="DE12" s="34"/>
      <c r="DF12" s="34"/>
      <c r="DG12" s="34"/>
      <c r="DH12" s="34"/>
      <c r="DI12" s="34"/>
      <c r="DJ12" s="34"/>
      <c r="DK12" s="6"/>
      <c r="DL12" s="6"/>
      <c r="DM12" s="6"/>
      <c r="DN12" s="6"/>
    </row>
    <row r="13" spans="1:118" s="5" customFormat="1" ht="32.1" hidden="1" customHeight="1" outlineLevel="1">
      <c r="A13" s="29"/>
      <c r="B13" s="30" t="s">
        <v>88</v>
      </c>
      <c r="C13" s="26"/>
      <c r="D13" s="26"/>
      <c r="E13" s="30" t="s">
        <v>19</v>
      </c>
      <c r="F13" s="30" t="s">
        <v>84</v>
      </c>
      <c r="G13" s="6"/>
      <c r="H13" s="6"/>
      <c r="I13" s="34"/>
      <c r="J13" s="34"/>
      <c r="K13" s="34"/>
      <c r="L13" s="34"/>
      <c r="M13" s="34"/>
      <c r="N13" s="34"/>
      <c r="O13" s="6"/>
      <c r="P13" s="6"/>
      <c r="Q13" s="6"/>
      <c r="R13" s="6"/>
      <c r="S13" s="34"/>
      <c r="T13" s="34"/>
      <c r="U13" s="34"/>
      <c r="V13" s="34"/>
      <c r="W13" s="34"/>
      <c r="X13" s="34"/>
      <c r="Y13" s="6"/>
      <c r="Z13" s="6"/>
      <c r="AA13" s="6"/>
      <c r="AB13" s="6"/>
      <c r="AC13" s="34"/>
      <c r="AD13" s="34"/>
      <c r="AE13" s="34"/>
      <c r="AF13" s="34"/>
      <c r="AG13" s="34"/>
      <c r="AH13" s="34"/>
      <c r="AI13" s="6"/>
      <c r="AJ13" s="6"/>
      <c r="AK13" s="6"/>
      <c r="AL13" s="6"/>
      <c r="AM13" s="34"/>
      <c r="AN13" s="34"/>
      <c r="AO13" s="34"/>
      <c r="AP13" s="34"/>
      <c r="AQ13" s="34"/>
      <c r="AR13" s="34"/>
      <c r="AS13" s="6"/>
      <c r="AT13" s="6"/>
      <c r="AU13" s="6"/>
      <c r="AV13" s="6"/>
      <c r="AW13" s="34"/>
      <c r="AX13" s="34"/>
      <c r="AY13" s="34"/>
      <c r="AZ13" s="34"/>
      <c r="BA13" s="34"/>
      <c r="BB13" s="34"/>
      <c r="BC13" s="6"/>
      <c r="BD13" s="6"/>
      <c r="BE13" s="6"/>
      <c r="BF13" s="6"/>
      <c r="BG13" s="34"/>
      <c r="BH13" s="34"/>
      <c r="BI13" s="34"/>
      <c r="BJ13" s="34"/>
      <c r="BK13" s="34"/>
      <c r="BL13" s="34"/>
      <c r="BM13" s="6"/>
      <c r="BN13" s="6"/>
      <c r="BO13" s="6"/>
      <c r="BP13" s="6"/>
      <c r="BQ13" s="34"/>
      <c r="BR13" s="34"/>
      <c r="BS13" s="34"/>
      <c r="BT13" s="34"/>
      <c r="BU13" s="34"/>
      <c r="BV13" s="34"/>
      <c r="BW13" s="6"/>
      <c r="BX13" s="6"/>
      <c r="BY13" s="6"/>
      <c r="BZ13" s="6"/>
      <c r="CA13" s="34"/>
      <c r="CB13" s="34"/>
      <c r="CC13" s="34"/>
      <c r="CD13" s="34"/>
      <c r="CE13" s="34"/>
      <c r="CF13" s="34"/>
      <c r="CG13" s="6"/>
      <c r="CH13" s="6"/>
      <c r="CI13" s="6"/>
      <c r="CJ13" s="6"/>
      <c r="CK13" s="34"/>
      <c r="CL13" s="34"/>
      <c r="CM13" s="34"/>
      <c r="CN13" s="34"/>
      <c r="CO13" s="34"/>
      <c r="CP13" s="34"/>
      <c r="CQ13" s="6"/>
      <c r="CR13" s="6"/>
      <c r="CS13" s="6"/>
      <c r="CT13" s="6"/>
      <c r="CU13" s="34"/>
      <c r="CV13" s="34"/>
      <c r="CW13" s="34"/>
      <c r="CX13" s="34"/>
      <c r="CY13" s="34"/>
      <c r="CZ13" s="34"/>
      <c r="DA13" s="6"/>
      <c r="DB13" s="6"/>
      <c r="DC13" s="6"/>
      <c r="DD13" s="6"/>
      <c r="DE13" s="34"/>
      <c r="DF13" s="34"/>
      <c r="DG13" s="34"/>
      <c r="DH13" s="34"/>
      <c r="DI13" s="34"/>
      <c r="DJ13" s="34"/>
      <c r="DK13" s="6"/>
      <c r="DL13" s="6"/>
      <c r="DM13" s="6"/>
      <c r="DN13" s="6"/>
    </row>
    <row r="14" spans="1:118" s="5" customFormat="1" ht="32.1" hidden="1" customHeight="1" outlineLevel="1">
      <c r="A14" s="29"/>
      <c r="B14" s="30" t="s">
        <v>89</v>
      </c>
      <c r="C14" s="26"/>
      <c r="D14" s="26"/>
      <c r="E14" s="30" t="s">
        <v>19</v>
      </c>
      <c r="F14" s="30" t="s">
        <v>87</v>
      </c>
      <c r="G14" s="6"/>
      <c r="H14" s="6"/>
      <c r="I14" s="34"/>
      <c r="J14" s="34"/>
      <c r="K14" s="34"/>
      <c r="L14" s="34"/>
      <c r="M14" s="34"/>
      <c r="N14" s="34"/>
      <c r="O14" s="6"/>
      <c r="P14" s="6"/>
      <c r="Q14" s="6"/>
      <c r="R14" s="6"/>
      <c r="S14" s="34"/>
      <c r="T14" s="34"/>
      <c r="U14" s="34"/>
      <c r="V14" s="34"/>
      <c r="W14" s="34"/>
      <c r="X14" s="34"/>
      <c r="Y14" s="6"/>
      <c r="Z14" s="6"/>
      <c r="AA14" s="6"/>
      <c r="AB14" s="6"/>
      <c r="AC14" s="34"/>
      <c r="AD14" s="34"/>
      <c r="AE14" s="34"/>
      <c r="AF14" s="34"/>
      <c r="AG14" s="34"/>
      <c r="AH14" s="34"/>
      <c r="AI14" s="6"/>
      <c r="AJ14" s="6"/>
      <c r="AK14" s="6"/>
      <c r="AL14" s="6"/>
      <c r="AM14" s="34"/>
      <c r="AN14" s="34"/>
      <c r="AO14" s="34"/>
      <c r="AP14" s="34"/>
      <c r="AQ14" s="34"/>
      <c r="AR14" s="34"/>
      <c r="AS14" s="6"/>
      <c r="AT14" s="6"/>
      <c r="AU14" s="6"/>
      <c r="AV14" s="6"/>
      <c r="AW14" s="34"/>
      <c r="AX14" s="34"/>
      <c r="AY14" s="34"/>
      <c r="AZ14" s="34"/>
      <c r="BA14" s="34"/>
      <c r="BB14" s="34"/>
      <c r="BC14" s="6"/>
      <c r="BD14" s="6"/>
      <c r="BE14" s="6"/>
      <c r="BF14" s="6"/>
      <c r="BG14" s="34"/>
      <c r="BH14" s="34"/>
      <c r="BI14" s="34"/>
      <c r="BJ14" s="34"/>
      <c r="BK14" s="34"/>
      <c r="BL14" s="34"/>
      <c r="BM14" s="6"/>
      <c r="BN14" s="6"/>
      <c r="BO14" s="6"/>
      <c r="BP14" s="6"/>
      <c r="BQ14" s="34"/>
      <c r="BR14" s="34"/>
      <c r="BS14" s="34"/>
      <c r="BT14" s="34"/>
      <c r="BU14" s="34"/>
      <c r="BV14" s="34"/>
      <c r="BW14" s="6"/>
      <c r="BX14" s="6"/>
      <c r="BY14" s="6"/>
      <c r="BZ14" s="6"/>
      <c r="CA14" s="34"/>
      <c r="CB14" s="34"/>
      <c r="CC14" s="34"/>
      <c r="CD14" s="34"/>
      <c r="CE14" s="34"/>
      <c r="CF14" s="34"/>
      <c r="CG14" s="6"/>
      <c r="CH14" s="6"/>
      <c r="CI14" s="6"/>
      <c r="CJ14" s="6"/>
      <c r="CK14" s="34"/>
      <c r="CL14" s="34"/>
      <c r="CM14" s="34"/>
      <c r="CN14" s="34"/>
      <c r="CO14" s="34"/>
      <c r="CP14" s="34"/>
      <c r="CQ14" s="6"/>
      <c r="CR14" s="6"/>
      <c r="CS14" s="6"/>
      <c r="CT14" s="6"/>
      <c r="CU14" s="34"/>
      <c r="CV14" s="34"/>
      <c r="CW14" s="34"/>
      <c r="CX14" s="34"/>
      <c r="CY14" s="34"/>
      <c r="CZ14" s="34"/>
      <c r="DA14" s="6"/>
      <c r="DB14" s="6"/>
      <c r="DC14" s="6"/>
      <c r="DD14" s="6"/>
      <c r="DE14" s="34"/>
      <c r="DF14" s="34"/>
      <c r="DG14" s="34"/>
      <c r="DH14" s="34"/>
      <c r="DI14" s="34"/>
      <c r="DJ14" s="34"/>
      <c r="DK14" s="6"/>
      <c r="DL14" s="6"/>
      <c r="DM14" s="6"/>
      <c r="DN14" s="6"/>
    </row>
    <row r="15" spans="1:118" s="5" customFormat="1" ht="32.1" hidden="1" customHeight="1" outlineLevel="1">
      <c r="A15" s="29"/>
      <c r="B15" s="30" t="s">
        <v>90</v>
      </c>
      <c r="C15" s="26"/>
      <c r="D15" s="26"/>
      <c r="E15" s="30" t="s">
        <v>19</v>
      </c>
      <c r="F15" s="30" t="s">
        <v>82</v>
      </c>
      <c r="G15" s="6"/>
      <c r="H15" s="6"/>
      <c r="I15" s="34"/>
      <c r="J15" s="34"/>
      <c r="K15" s="34"/>
      <c r="L15" s="34"/>
      <c r="M15" s="34"/>
      <c r="N15" s="34"/>
      <c r="O15" s="6"/>
      <c r="P15" s="6"/>
      <c r="Q15" s="6"/>
      <c r="R15" s="6"/>
      <c r="S15" s="34"/>
      <c r="T15" s="34"/>
      <c r="U15" s="34"/>
      <c r="V15" s="34"/>
      <c r="W15" s="34"/>
      <c r="X15" s="34"/>
      <c r="Y15" s="6"/>
      <c r="Z15" s="6"/>
      <c r="AA15" s="6"/>
      <c r="AB15" s="6"/>
      <c r="AC15" s="34"/>
      <c r="AD15" s="34"/>
      <c r="AE15" s="34"/>
      <c r="AF15" s="34"/>
      <c r="AG15" s="34"/>
      <c r="AH15" s="34"/>
      <c r="AI15" s="6"/>
      <c r="AJ15" s="6"/>
      <c r="AK15" s="6"/>
      <c r="AL15" s="6"/>
      <c r="AM15" s="34"/>
      <c r="AN15" s="34"/>
      <c r="AO15" s="34"/>
      <c r="AP15" s="34"/>
      <c r="AQ15" s="34"/>
      <c r="AR15" s="34"/>
      <c r="AS15" s="6"/>
      <c r="AT15" s="6"/>
      <c r="AU15" s="6"/>
      <c r="AV15" s="6"/>
      <c r="AW15" s="34"/>
      <c r="AX15" s="34"/>
      <c r="AY15" s="34"/>
      <c r="AZ15" s="34"/>
      <c r="BA15" s="34"/>
      <c r="BB15" s="34"/>
      <c r="BC15" s="6"/>
      <c r="BD15" s="6"/>
      <c r="BE15" s="6"/>
      <c r="BF15" s="6"/>
      <c r="BG15" s="34"/>
      <c r="BH15" s="34"/>
      <c r="BI15" s="34"/>
      <c r="BJ15" s="34"/>
      <c r="BK15" s="34"/>
      <c r="BL15" s="34"/>
      <c r="BM15" s="6"/>
      <c r="BN15" s="6"/>
      <c r="BO15" s="6"/>
      <c r="BP15" s="6"/>
      <c r="BQ15" s="34"/>
      <c r="BR15" s="34"/>
      <c r="BS15" s="34"/>
      <c r="BT15" s="34"/>
      <c r="BU15" s="34"/>
      <c r="BV15" s="34"/>
      <c r="BW15" s="6"/>
      <c r="BX15" s="6"/>
      <c r="BY15" s="6"/>
      <c r="BZ15" s="6"/>
      <c r="CA15" s="34"/>
      <c r="CB15" s="34"/>
      <c r="CC15" s="34"/>
      <c r="CD15" s="34"/>
      <c r="CE15" s="34"/>
      <c r="CF15" s="34"/>
      <c r="CG15" s="6"/>
      <c r="CH15" s="6"/>
      <c r="CI15" s="6"/>
      <c r="CJ15" s="6"/>
      <c r="CK15" s="34"/>
      <c r="CL15" s="34"/>
      <c r="CM15" s="34"/>
      <c r="CN15" s="34"/>
      <c r="CO15" s="34"/>
      <c r="CP15" s="34"/>
      <c r="CQ15" s="6"/>
      <c r="CR15" s="6"/>
      <c r="CS15" s="6"/>
      <c r="CT15" s="6"/>
      <c r="CU15" s="34"/>
      <c r="CV15" s="34"/>
      <c r="CW15" s="34"/>
      <c r="CX15" s="34"/>
      <c r="CY15" s="34"/>
      <c r="CZ15" s="34"/>
      <c r="DA15" s="6"/>
      <c r="DB15" s="6"/>
      <c r="DC15" s="6"/>
      <c r="DD15" s="6"/>
      <c r="DE15" s="34"/>
      <c r="DF15" s="34"/>
      <c r="DG15" s="34"/>
      <c r="DH15" s="34"/>
      <c r="DI15" s="34"/>
      <c r="DJ15" s="34"/>
      <c r="DK15" s="6"/>
      <c r="DL15" s="6"/>
      <c r="DM15" s="6"/>
      <c r="DN15" s="6"/>
    </row>
    <row r="16" spans="1:118" s="5" customFormat="1" ht="5.0999999999999996" hidden="1" customHeight="1" outlineLevel="1">
      <c r="A16" s="29"/>
      <c r="B16" s="30" t="s">
        <v>91</v>
      </c>
      <c r="C16" s="26"/>
      <c r="D16" s="26"/>
      <c r="E16" s="30" t="s">
        <v>19</v>
      </c>
      <c r="F16" s="30" t="s">
        <v>87</v>
      </c>
      <c r="G16" s="6"/>
      <c r="H16" s="6"/>
      <c r="I16" s="34"/>
      <c r="J16" s="34"/>
      <c r="K16" s="34"/>
      <c r="L16" s="34"/>
      <c r="M16" s="34"/>
      <c r="N16" s="34"/>
      <c r="O16" s="6"/>
      <c r="P16" s="6"/>
      <c r="Q16" s="6"/>
      <c r="R16" s="6"/>
      <c r="S16" s="34"/>
      <c r="T16" s="34"/>
      <c r="U16" s="34"/>
      <c r="V16" s="34"/>
      <c r="W16" s="34"/>
      <c r="X16" s="34"/>
      <c r="Y16" s="6"/>
      <c r="Z16" s="6"/>
      <c r="AA16" s="6"/>
      <c r="AB16" s="6"/>
      <c r="AC16" s="34"/>
      <c r="AD16" s="34"/>
      <c r="AE16" s="34"/>
      <c r="AF16" s="34"/>
      <c r="AG16" s="34"/>
      <c r="AH16" s="34"/>
      <c r="AI16" s="6"/>
      <c r="AJ16" s="6"/>
      <c r="AK16" s="6"/>
      <c r="AL16" s="6"/>
      <c r="AM16" s="34"/>
      <c r="AN16" s="34"/>
      <c r="AO16" s="34"/>
      <c r="AP16" s="34"/>
      <c r="AQ16" s="34"/>
      <c r="AR16" s="34"/>
      <c r="AS16" s="6"/>
      <c r="AT16" s="6"/>
      <c r="AU16" s="6"/>
      <c r="AV16" s="6"/>
      <c r="AW16" s="34"/>
      <c r="AX16" s="34"/>
      <c r="AY16" s="34"/>
      <c r="AZ16" s="34"/>
      <c r="BA16" s="34"/>
      <c r="BB16" s="34"/>
      <c r="BC16" s="6"/>
      <c r="BD16" s="6"/>
      <c r="BE16" s="6"/>
      <c r="BF16" s="6"/>
      <c r="BG16" s="34"/>
      <c r="BH16" s="34"/>
      <c r="BI16" s="34"/>
      <c r="BJ16" s="34"/>
      <c r="BK16" s="34"/>
      <c r="BL16" s="34"/>
      <c r="BM16" s="6"/>
      <c r="BN16" s="6"/>
      <c r="BO16" s="6"/>
      <c r="BP16" s="6"/>
      <c r="BQ16" s="34"/>
      <c r="BR16" s="34"/>
      <c r="BS16" s="34"/>
      <c r="BT16" s="34"/>
      <c r="BU16" s="34"/>
      <c r="BV16" s="34"/>
      <c r="BW16" s="6"/>
      <c r="BX16" s="6"/>
      <c r="BY16" s="6"/>
      <c r="BZ16" s="6"/>
      <c r="CA16" s="34"/>
      <c r="CB16" s="34"/>
      <c r="CC16" s="34"/>
      <c r="CD16" s="34"/>
      <c r="CE16" s="34"/>
      <c r="CF16" s="34"/>
      <c r="CG16" s="6"/>
      <c r="CH16" s="6"/>
      <c r="CI16" s="6"/>
      <c r="CJ16" s="6"/>
      <c r="CK16" s="34"/>
      <c r="CL16" s="34"/>
      <c r="CM16" s="34"/>
      <c r="CN16" s="34"/>
      <c r="CO16" s="34"/>
      <c r="CP16" s="34"/>
      <c r="CQ16" s="6"/>
      <c r="CR16" s="6"/>
      <c r="CS16" s="6"/>
      <c r="CT16" s="6"/>
      <c r="CU16" s="34"/>
      <c r="CV16" s="34"/>
      <c r="CW16" s="34"/>
      <c r="CX16" s="34"/>
      <c r="CY16" s="34"/>
      <c r="CZ16" s="34"/>
      <c r="DA16" s="6"/>
      <c r="DB16" s="6"/>
      <c r="DC16" s="6"/>
      <c r="DD16" s="6"/>
      <c r="DE16" s="34"/>
      <c r="DF16" s="34"/>
      <c r="DG16" s="34"/>
      <c r="DH16" s="34"/>
      <c r="DI16" s="34"/>
      <c r="DJ16" s="34"/>
      <c r="DK16" s="6"/>
      <c r="DL16" s="6"/>
      <c r="DM16" s="6"/>
      <c r="DN16" s="6"/>
    </row>
    <row r="17" spans="1:6 16371:16384" ht="36" customHeight="1">
      <c r="A17" s="32"/>
      <c r="B17" s="30" t="s">
        <v>92</v>
      </c>
      <c r="C17" s="26" t="s">
        <v>93</v>
      </c>
      <c r="D17" s="26" t="s">
        <v>94</v>
      </c>
      <c r="E17" s="30"/>
      <c r="F17" s="30"/>
    </row>
    <row r="18" spans="1:6 16371:16384" ht="32.1" customHeight="1" outlineLevel="1">
      <c r="A18" s="32"/>
      <c r="B18" s="30" t="s">
        <v>95</v>
      </c>
      <c r="C18" s="26"/>
      <c r="D18" s="26"/>
      <c r="E18" s="30" t="s">
        <v>19</v>
      </c>
      <c r="F18" s="30"/>
    </row>
    <row r="19" spans="1:6 16371:16384" ht="36" customHeight="1" outlineLevel="1">
      <c r="A19" s="32"/>
      <c r="B19" s="30" t="s">
        <v>96</v>
      </c>
      <c r="C19" s="26"/>
      <c r="D19" s="26"/>
      <c r="E19" s="30" t="s">
        <v>19</v>
      </c>
      <c r="F19" s="30" t="s">
        <v>97</v>
      </c>
    </row>
    <row r="20" spans="1:6 16371:16384" ht="32.1" customHeight="1" outlineLevel="1">
      <c r="A20" s="32"/>
      <c r="B20" s="30" t="s">
        <v>98</v>
      </c>
      <c r="C20" s="26"/>
      <c r="D20" s="26"/>
      <c r="E20" s="30" t="s">
        <v>19</v>
      </c>
      <c r="F20" s="30" t="s">
        <v>99</v>
      </c>
    </row>
    <row r="21" spans="1:6 16371:16384" ht="36" customHeight="1" outlineLevel="1">
      <c r="A21" s="32"/>
      <c r="B21" s="30" t="s">
        <v>100</v>
      </c>
      <c r="C21" s="26"/>
      <c r="D21" s="26"/>
      <c r="E21" s="30" t="s">
        <v>19</v>
      </c>
      <c r="F21" s="30" t="s">
        <v>99</v>
      </c>
    </row>
    <row r="22" spans="1:6 16371:16384" ht="36" customHeight="1" outlineLevel="1">
      <c r="A22" s="32"/>
      <c r="B22" s="30" t="s">
        <v>101</v>
      </c>
      <c r="C22" s="26"/>
      <c r="D22" s="26"/>
      <c r="E22" s="30" t="s">
        <v>19</v>
      </c>
      <c r="F22" s="30"/>
    </row>
    <row r="23" spans="1:6 16371:16384" ht="36" customHeight="1">
      <c r="A23" s="32"/>
      <c r="B23" s="30" t="s">
        <v>102</v>
      </c>
      <c r="C23" s="26" t="s">
        <v>103</v>
      </c>
      <c r="D23" s="26" t="s">
        <v>104</v>
      </c>
      <c r="E23" s="30"/>
      <c r="F23" s="30"/>
    </row>
    <row r="24" spans="1:6 16371:16384" ht="30" customHeight="1" outlineLevel="1">
      <c r="A24" s="32"/>
      <c r="B24" s="30" t="s">
        <v>105</v>
      </c>
      <c r="C24" s="26"/>
      <c r="D24" s="26"/>
      <c r="E24" s="30" t="s">
        <v>19</v>
      </c>
      <c r="F24" s="30"/>
    </row>
    <row r="25" spans="1:6 16371:16384" ht="30" customHeight="1" outlineLevel="1">
      <c r="A25" s="32"/>
      <c r="B25" s="30" t="s">
        <v>106</v>
      </c>
      <c r="C25" s="26"/>
      <c r="D25" s="26"/>
      <c r="E25" s="30" t="s">
        <v>19</v>
      </c>
      <c r="F25" s="30"/>
    </row>
    <row r="26" spans="1:6 16371:16384" ht="30" customHeight="1" outlineLevel="1">
      <c r="A26" s="32"/>
      <c r="B26" s="30" t="s">
        <v>107</v>
      </c>
      <c r="C26" s="26"/>
      <c r="D26" s="26"/>
      <c r="E26" s="30" t="s">
        <v>19</v>
      </c>
      <c r="F26" s="30"/>
    </row>
    <row r="27" spans="1:6 16371:16384" ht="30" customHeight="1" outlineLevel="1">
      <c r="A27" s="32"/>
      <c r="B27" s="30" t="s">
        <v>108</v>
      </c>
      <c r="C27" s="26"/>
      <c r="D27" s="26"/>
      <c r="E27" s="30" t="s">
        <v>19</v>
      </c>
      <c r="F27" s="30"/>
    </row>
    <row r="28" spans="1:6 16371:16384" ht="30" customHeight="1" outlineLevel="1">
      <c r="A28" s="32"/>
      <c r="B28" s="30" t="s">
        <v>109</v>
      </c>
      <c r="C28" s="26"/>
      <c r="D28" s="26"/>
      <c r="E28" s="30" t="s">
        <v>19</v>
      </c>
      <c r="F28" s="30"/>
    </row>
    <row r="29" spans="1:6 16371:16384" ht="30" customHeight="1" outlineLevel="1">
      <c r="A29" s="32"/>
      <c r="B29" s="30" t="s">
        <v>110</v>
      </c>
      <c r="C29" s="26"/>
      <c r="D29" s="26"/>
      <c r="E29" s="30" t="s">
        <v>19</v>
      </c>
      <c r="F29" s="30"/>
    </row>
    <row r="30" spans="1:6 16371:16384" ht="30" customHeight="1" outlineLevel="1">
      <c r="A30" s="32"/>
      <c r="B30" s="30" t="s">
        <v>111</v>
      </c>
      <c r="C30" s="26"/>
      <c r="D30" s="26"/>
      <c r="E30" s="30" t="s">
        <v>34</v>
      </c>
      <c r="F30" s="30" t="s">
        <v>63</v>
      </c>
    </row>
    <row r="31" spans="1:6 16371:16384" ht="42" customHeight="1">
      <c r="A31" s="32"/>
      <c r="B31" s="30" t="s">
        <v>112</v>
      </c>
      <c r="C31" s="39" t="s">
        <v>113</v>
      </c>
      <c r="D31" s="26" t="s">
        <v>114</v>
      </c>
      <c r="E31" s="30"/>
      <c r="F31" s="30"/>
    </row>
    <row r="32" spans="1:6 16371:16384" s="6" customFormat="1" ht="32.1" customHeight="1" outlineLevel="1">
      <c r="A32" s="32"/>
      <c r="B32" s="30" t="s">
        <v>115</v>
      </c>
      <c r="C32" s="26"/>
      <c r="D32" s="26"/>
      <c r="E32" s="30" t="s">
        <v>34</v>
      </c>
      <c r="F32" s="30" t="s">
        <v>116</v>
      </c>
      <c r="XEQ32" s="10"/>
      <c r="XER32" s="10"/>
      <c r="XES32" s="10"/>
      <c r="XET32"/>
      <c r="XEU32"/>
      <c r="XEV32"/>
      <c r="XEW32"/>
      <c r="XEX32"/>
      <c r="XEY32"/>
      <c r="XEZ32"/>
      <c r="XFA32"/>
      <c r="XFB32"/>
      <c r="XFC32"/>
      <c r="XFD32"/>
    </row>
    <row r="33" spans="1:7 16371:16384" s="6" customFormat="1" ht="29.1" customHeight="1" outlineLevel="1">
      <c r="A33" s="32"/>
      <c r="B33" s="30" t="s">
        <v>117</v>
      </c>
      <c r="C33" s="26"/>
      <c r="D33" s="26"/>
      <c r="E33" s="30" t="s">
        <v>34</v>
      </c>
      <c r="F33" s="30" t="s">
        <v>118</v>
      </c>
      <c r="XEQ33" s="10"/>
      <c r="XER33" s="10"/>
      <c r="XES33" s="10"/>
      <c r="XET33"/>
      <c r="XEU33"/>
      <c r="XEV33"/>
      <c r="XEW33"/>
      <c r="XEX33"/>
      <c r="XEY33"/>
      <c r="XEZ33"/>
      <c r="XFA33"/>
      <c r="XFB33"/>
      <c r="XFC33"/>
      <c r="XFD33"/>
    </row>
    <row r="34" spans="1:7 16371:16384" s="6" customFormat="1" ht="29.1" customHeight="1" outlineLevel="1">
      <c r="A34" s="32"/>
      <c r="B34" s="30" t="s">
        <v>119</v>
      </c>
      <c r="C34" s="26"/>
      <c r="D34" s="26"/>
      <c r="E34" s="30" t="s">
        <v>34</v>
      </c>
      <c r="F34" s="30" t="s">
        <v>120</v>
      </c>
      <c r="XEQ34" s="10"/>
      <c r="XER34" s="10"/>
      <c r="XES34" s="10"/>
      <c r="XET34"/>
      <c r="XEU34"/>
      <c r="XEV34"/>
      <c r="XEW34"/>
      <c r="XEX34"/>
      <c r="XEY34"/>
      <c r="XEZ34"/>
      <c r="XFA34"/>
      <c r="XFB34"/>
      <c r="XFC34"/>
      <c r="XFD34"/>
    </row>
    <row r="35" spans="1:7 16371:16384" s="6" customFormat="1" ht="32.1" customHeight="1" outlineLevel="1">
      <c r="A35" s="32"/>
      <c r="B35" s="30" t="s">
        <v>121</v>
      </c>
      <c r="C35" s="26"/>
      <c r="D35" s="26"/>
      <c r="E35" s="30" t="s">
        <v>19</v>
      </c>
      <c r="F35" s="30" t="s">
        <v>122</v>
      </c>
      <c r="XEQ35" s="10"/>
      <c r="XER35" s="10"/>
      <c r="XES35" s="10"/>
      <c r="XET35"/>
      <c r="XEU35"/>
      <c r="XEV35"/>
      <c r="XEW35"/>
      <c r="XEX35"/>
      <c r="XEY35"/>
      <c r="XEZ35"/>
      <c r="XFA35"/>
      <c r="XFB35"/>
      <c r="XFC35"/>
      <c r="XFD35"/>
    </row>
    <row r="36" spans="1:7 16371:16384" s="6" customFormat="1" ht="32.1" customHeight="1" outlineLevel="1">
      <c r="A36" s="32"/>
      <c r="B36" s="30" t="s">
        <v>123</v>
      </c>
      <c r="C36" s="26"/>
      <c r="D36" s="26"/>
      <c r="E36" s="30" t="s">
        <v>19</v>
      </c>
      <c r="F36" s="30" t="s">
        <v>122</v>
      </c>
      <c r="XEQ36" s="10"/>
      <c r="XER36" s="10"/>
      <c r="XES36" s="10"/>
      <c r="XET36"/>
      <c r="XEU36"/>
      <c r="XEV36"/>
      <c r="XEW36"/>
      <c r="XEX36"/>
      <c r="XEY36"/>
      <c r="XEZ36"/>
      <c r="XFA36"/>
      <c r="XFB36"/>
      <c r="XFC36"/>
      <c r="XFD36"/>
    </row>
    <row r="37" spans="1:7 16371:16384" s="6" customFormat="1" ht="32.1" customHeight="1" outlineLevel="1">
      <c r="A37" s="32"/>
      <c r="B37" s="30" t="s">
        <v>124</v>
      </c>
      <c r="C37" s="26"/>
      <c r="D37" s="26"/>
      <c r="E37" s="30" t="s">
        <v>19</v>
      </c>
      <c r="F37" s="30" t="s">
        <v>122</v>
      </c>
      <c r="XEQ37" s="10"/>
      <c r="XER37" s="10"/>
      <c r="XES37" s="10"/>
      <c r="XET37"/>
      <c r="XEU37"/>
      <c r="XEV37"/>
      <c r="XEW37"/>
      <c r="XEX37"/>
      <c r="XEY37"/>
      <c r="XEZ37"/>
      <c r="XFA37"/>
      <c r="XFB37"/>
      <c r="XFC37"/>
      <c r="XFD37"/>
    </row>
    <row r="38" spans="1:7 16371:16384" s="6" customFormat="1" ht="32.1" customHeight="1" outlineLevel="1">
      <c r="A38" s="32"/>
      <c r="B38" s="30" t="s">
        <v>125</v>
      </c>
      <c r="C38" s="26"/>
      <c r="D38" s="26"/>
      <c r="E38" s="30" t="s">
        <v>34</v>
      </c>
      <c r="F38" s="30" t="s">
        <v>126</v>
      </c>
      <c r="XEQ38" s="10"/>
      <c r="XER38" s="10"/>
      <c r="XES38" s="10"/>
      <c r="XET38"/>
      <c r="XEU38"/>
      <c r="XEV38"/>
      <c r="XEW38"/>
      <c r="XEX38"/>
      <c r="XEY38"/>
      <c r="XEZ38"/>
      <c r="XFA38"/>
      <c r="XFB38"/>
      <c r="XFC38"/>
      <c r="XFD38"/>
    </row>
    <row r="39" spans="1:7 16371:16384" s="35" customFormat="1" ht="32.1" customHeight="1" outlineLevel="1">
      <c r="A39" s="32"/>
      <c r="B39" s="30" t="s">
        <v>127</v>
      </c>
      <c r="C39" s="26"/>
      <c r="D39" s="26"/>
      <c r="E39" s="30" t="s">
        <v>19</v>
      </c>
      <c r="F39" s="30" t="s">
        <v>128</v>
      </c>
      <c r="XEQ39" s="10"/>
      <c r="XER39" s="10"/>
      <c r="XES39" s="10"/>
      <c r="XET39"/>
      <c r="XEU39"/>
      <c r="XEV39"/>
      <c r="XEW39"/>
      <c r="XEX39"/>
      <c r="XEY39"/>
      <c r="XEZ39"/>
      <c r="XFA39"/>
      <c r="XFB39"/>
      <c r="XFC39"/>
      <c r="XFD39"/>
    </row>
    <row r="40" spans="1:7 16371:16384" s="35" customFormat="1" ht="32.1" customHeight="1" outlineLevel="1">
      <c r="A40" s="32"/>
      <c r="B40" s="30" t="s">
        <v>129</v>
      </c>
      <c r="C40" s="26"/>
      <c r="D40" s="26"/>
      <c r="E40" s="30" t="s">
        <v>19</v>
      </c>
      <c r="F40" s="30" t="s">
        <v>128</v>
      </c>
      <c r="XEQ40" s="10"/>
      <c r="XER40" s="10"/>
      <c r="XES40" s="10"/>
      <c r="XET40"/>
      <c r="XEU40"/>
      <c r="XEV40"/>
      <c r="XEW40"/>
      <c r="XEX40"/>
      <c r="XEY40"/>
      <c r="XEZ40"/>
      <c r="XFA40"/>
      <c r="XFB40"/>
      <c r="XFC40"/>
      <c r="XFD40"/>
    </row>
    <row r="41" spans="1:7 16371:16384" s="35" customFormat="1" ht="32.1" customHeight="1" outlineLevel="1">
      <c r="A41" s="32"/>
      <c r="B41" s="30" t="s">
        <v>130</v>
      </c>
      <c r="C41" s="26"/>
      <c r="D41" s="26"/>
      <c r="E41" s="30" t="s">
        <v>34</v>
      </c>
      <c r="F41" s="30" t="s">
        <v>131</v>
      </c>
      <c r="XEQ41" s="10"/>
      <c r="XER41" s="10"/>
      <c r="XES41" s="10"/>
      <c r="XET41"/>
      <c r="XEU41"/>
      <c r="XEV41"/>
      <c r="XEW41"/>
      <c r="XEX41"/>
      <c r="XEY41"/>
      <c r="XEZ41"/>
      <c r="XFA41"/>
      <c r="XFB41"/>
      <c r="XFC41"/>
      <c r="XFD41"/>
    </row>
    <row r="45" spans="1:7 16371:16384">
      <c r="G45" s="6">
        <v>65806</v>
      </c>
    </row>
  </sheetData>
  <autoFilter ref="A5:DN41"/>
  <mergeCells count="1">
    <mergeCell ref="A1:A3"/>
  </mergeCells>
  <phoneticPr fontId="22" type="noConversion"/>
  <dataValidations count="1">
    <dataValidation type="list" allowBlank="1" showInputMessage="1" showErrorMessage="1" sqref="D5 D32 D33 D34 D38 D41 D35:D37 D39:D40 D42:D1048576">
      <formula1>"P1,P2,P3,P4"</formula1>
    </dataValidation>
  </dataValidations>
  <hyperlinks>
    <hyperlink ref="C6" r:id="rId1" tooltip="http://192.168.10.93:8181/site/add"/>
    <hyperlink ref="C17" r:id="rId2" tooltip="http://192.168.10.93:8181/site/delete"/>
    <hyperlink ref="C23" r:id="rId3" tooltip="http://192.168.10.93:8181/site/list"/>
    <hyperlink ref="C31" r:id="rId4" tooltip="http://192.168.10.93:8181/site/update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29"/>
  <sheetViews>
    <sheetView workbookViewId="0">
      <pane xSplit="2" ySplit="4" topLeftCell="C23" activePane="bottomRight" state="frozen"/>
      <selection pane="topRight"/>
      <selection pane="bottomLeft"/>
      <selection pane="bottomRight" activeCell="A39" sqref="A39"/>
    </sheetView>
  </sheetViews>
  <sheetFormatPr defaultColWidth="10.28515625" defaultRowHeight="16.5" outlineLevelRow="1"/>
  <cols>
    <col min="1" max="1" width="8.5703125" style="7" customWidth="1"/>
    <col min="2" max="2" width="32.85546875" style="8" customWidth="1"/>
    <col min="3" max="3" width="44.28515625" style="8" customWidth="1"/>
    <col min="4" max="4" width="23.85546875" style="8" customWidth="1"/>
    <col min="5" max="5" width="11.140625" style="9" customWidth="1"/>
    <col min="6" max="6" width="52.85546875" style="8" customWidth="1"/>
    <col min="7" max="16370" width="10.28515625" style="6"/>
    <col min="16371" max="16373" width="10.28515625" style="10"/>
  </cols>
  <sheetData>
    <row r="1" spans="1:118" s="1" customFormat="1" ht="24" customHeight="1">
      <c r="A1" s="50" t="s">
        <v>8</v>
      </c>
      <c r="B1" s="11" t="s">
        <v>9</v>
      </c>
      <c r="C1" s="12">
        <v>15</v>
      </c>
      <c r="D1" s="13"/>
      <c r="E1" s="14"/>
      <c r="F1" s="15"/>
    </row>
    <row r="2" spans="1:118" s="2" customFormat="1" ht="27" customHeight="1">
      <c r="A2" s="50"/>
      <c r="B2" s="16" t="s">
        <v>10</v>
      </c>
      <c r="C2" s="12">
        <v>8</v>
      </c>
      <c r="D2" s="13"/>
      <c r="E2" s="14"/>
      <c r="F2" s="17"/>
    </row>
    <row r="3" spans="1:118" s="2" customFormat="1" ht="26.1" customHeight="1">
      <c r="A3" s="50"/>
      <c r="B3" s="18" t="s">
        <v>4</v>
      </c>
      <c r="C3" s="19">
        <f>C2/C1</f>
        <v>0.53333333333333333</v>
      </c>
      <c r="D3" s="20"/>
      <c r="E3" s="21"/>
      <c r="F3" s="22"/>
    </row>
    <row r="4" spans="1:118" s="3" customFormat="1" ht="39" customHeight="1">
      <c r="A4" s="23" t="s">
        <v>6</v>
      </c>
      <c r="B4" s="23" t="s">
        <v>11</v>
      </c>
      <c r="C4" s="23" t="s">
        <v>12</v>
      </c>
      <c r="D4" s="23" t="s">
        <v>13</v>
      </c>
      <c r="E4" s="23" t="s">
        <v>14</v>
      </c>
      <c r="F4" s="23" t="s">
        <v>15</v>
      </c>
    </row>
    <row r="5" spans="1:118" s="4" customFormat="1" ht="42" customHeight="1">
      <c r="A5" s="24"/>
      <c r="B5" s="25" t="s">
        <v>132</v>
      </c>
      <c r="C5" s="26" t="s">
        <v>133</v>
      </c>
      <c r="D5" s="26" t="s">
        <v>134</v>
      </c>
      <c r="E5" s="27"/>
      <c r="F5" s="28"/>
      <c r="G5" s="6"/>
      <c r="H5" s="6"/>
      <c r="I5" s="34"/>
      <c r="J5" s="34"/>
      <c r="K5" s="34"/>
      <c r="L5" s="34"/>
      <c r="M5" s="34"/>
      <c r="N5" s="34"/>
      <c r="O5" s="6"/>
      <c r="P5" s="6"/>
      <c r="Q5" s="6"/>
      <c r="R5" s="6"/>
      <c r="S5" s="34"/>
      <c r="T5" s="34"/>
      <c r="U5" s="34"/>
      <c r="V5" s="34"/>
      <c r="W5" s="34"/>
      <c r="X5" s="34"/>
      <c r="Y5" s="6"/>
      <c r="Z5" s="6"/>
      <c r="AA5" s="6"/>
      <c r="AB5" s="6"/>
      <c r="AC5" s="34"/>
      <c r="AD5" s="34"/>
      <c r="AE5" s="34"/>
      <c r="AF5" s="34"/>
      <c r="AG5" s="34"/>
      <c r="AH5" s="34"/>
      <c r="AI5" s="6"/>
      <c r="AJ5" s="6"/>
      <c r="AK5" s="6"/>
      <c r="AL5" s="6"/>
      <c r="AM5" s="34"/>
      <c r="AN5" s="34"/>
      <c r="AO5" s="34"/>
      <c r="AP5" s="34"/>
      <c r="AQ5" s="34"/>
      <c r="AR5" s="34"/>
      <c r="AS5" s="6"/>
      <c r="AT5" s="6"/>
      <c r="AU5" s="6"/>
      <c r="AV5" s="6"/>
      <c r="AW5" s="34"/>
      <c r="AX5" s="34"/>
      <c r="AY5" s="34"/>
      <c r="AZ5" s="34"/>
      <c r="BA5" s="34"/>
      <c r="BB5" s="34"/>
      <c r="BC5" s="6"/>
      <c r="BD5" s="6"/>
      <c r="BE5" s="6"/>
      <c r="BF5" s="6"/>
      <c r="BG5" s="34"/>
      <c r="BH5" s="34"/>
      <c r="BI5" s="34"/>
      <c r="BJ5" s="34"/>
      <c r="BK5" s="34"/>
      <c r="BL5" s="34"/>
      <c r="BM5" s="6"/>
      <c r="BN5" s="6"/>
      <c r="BO5" s="6"/>
      <c r="BP5" s="6"/>
      <c r="BQ5" s="34"/>
      <c r="BR5" s="34"/>
      <c r="BS5" s="34"/>
      <c r="BT5" s="34"/>
      <c r="BU5" s="34"/>
      <c r="BV5" s="34"/>
      <c r="BW5" s="6"/>
      <c r="BX5" s="6"/>
      <c r="BY5" s="6"/>
      <c r="BZ5" s="6"/>
      <c r="CA5" s="34"/>
      <c r="CB5" s="34"/>
      <c r="CC5" s="34"/>
      <c r="CD5" s="34"/>
      <c r="CE5" s="34"/>
      <c r="CF5" s="34"/>
      <c r="CG5" s="6"/>
      <c r="CH5" s="6"/>
      <c r="CI5" s="6"/>
      <c r="CJ5" s="6"/>
      <c r="CK5" s="34"/>
      <c r="CL5" s="34"/>
      <c r="CM5" s="34"/>
      <c r="CN5" s="34"/>
      <c r="CO5" s="34"/>
      <c r="CP5" s="34"/>
      <c r="CQ5" s="6"/>
      <c r="CR5" s="6"/>
      <c r="CS5" s="6"/>
      <c r="CT5" s="6"/>
      <c r="CU5" s="34"/>
      <c r="CV5" s="34"/>
      <c r="CW5" s="34"/>
      <c r="CX5" s="34"/>
      <c r="CY5" s="34"/>
      <c r="CZ5" s="34"/>
      <c r="DA5" s="6"/>
      <c r="DB5" s="6"/>
      <c r="DC5" s="6"/>
      <c r="DD5" s="6"/>
      <c r="DE5" s="34"/>
      <c r="DF5" s="34"/>
      <c r="DG5" s="34"/>
      <c r="DH5" s="34"/>
      <c r="DI5" s="34"/>
      <c r="DJ5" s="34"/>
      <c r="DK5" s="6"/>
      <c r="DL5" s="6"/>
      <c r="DM5" s="6"/>
      <c r="DN5" s="6"/>
    </row>
    <row r="6" spans="1:118" s="5" customFormat="1" ht="30" customHeight="1" outlineLevel="1">
      <c r="A6" s="29"/>
      <c r="B6" s="30" t="s">
        <v>135</v>
      </c>
      <c r="C6" s="26"/>
      <c r="D6" s="26"/>
      <c r="E6" s="31" t="s">
        <v>34</v>
      </c>
      <c r="F6" s="30" t="s">
        <v>82</v>
      </c>
      <c r="G6" s="6"/>
      <c r="H6" s="6"/>
      <c r="I6" s="34"/>
      <c r="J6" s="34"/>
      <c r="K6" s="34"/>
      <c r="L6" s="34"/>
      <c r="M6" s="34"/>
      <c r="N6" s="34"/>
      <c r="O6" s="6"/>
      <c r="P6" s="6"/>
      <c r="Q6" s="6"/>
      <c r="R6" s="6"/>
      <c r="S6" s="34"/>
      <c r="T6" s="34"/>
      <c r="U6" s="34"/>
      <c r="V6" s="34"/>
      <c r="W6" s="34"/>
      <c r="X6" s="34"/>
      <c r="Y6" s="6"/>
      <c r="Z6" s="6"/>
      <c r="AA6" s="6"/>
      <c r="AB6" s="6"/>
      <c r="AC6" s="34"/>
      <c r="AD6" s="34"/>
      <c r="AE6" s="34"/>
      <c r="AF6" s="34"/>
      <c r="AG6" s="34"/>
      <c r="AH6" s="34"/>
      <c r="AI6" s="6"/>
      <c r="AJ6" s="6"/>
      <c r="AK6" s="6"/>
      <c r="AL6" s="6"/>
      <c r="AM6" s="34"/>
      <c r="AN6" s="34"/>
      <c r="AO6" s="34"/>
      <c r="AP6" s="34"/>
      <c r="AQ6" s="34"/>
      <c r="AR6" s="34"/>
      <c r="AS6" s="6"/>
      <c r="AT6" s="6"/>
      <c r="AU6" s="6"/>
      <c r="AV6" s="6"/>
      <c r="AW6" s="34"/>
      <c r="AX6" s="34"/>
      <c r="AY6" s="34"/>
      <c r="AZ6" s="34"/>
      <c r="BA6" s="34"/>
      <c r="BB6" s="34"/>
      <c r="BC6" s="6"/>
      <c r="BD6" s="6"/>
      <c r="BE6" s="6"/>
      <c r="BF6" s="6"/>
      <c r="BG6" s="34"/>
      <c r="BH6" s="34"/>
      <c r="BI6" s="34"/>
      <c r="BJ6" s="34"/>
      <c r="BK6" s="34"/>
      <c r="BL6" s="34"/>
      <c r="BM6" s="6"/>
      <c r="BN6" s="6"/>
      <c r="BO6" s="6"/>
      <c r="BP6" s="6"/>
      <c r="BQ6" s="34"/>
      <c r="BR6" s="34"/>
      <c r="BS6" s="34"/>
      <c r="BT6" s="34"/>
      <c r="BU6" s="34"/>
      <c r="BV6" s="34"/>
      <c r="BW6" s="6"/>
      <c r="BX6" s="6"/>
      <c r="BY6" s="6"/>
      <c r="BZ6" s="6"/>
      <c r="CA6" s="34"/>
      <c r="CB6" s="34"/>
      <c r="CC6" s="34"/>
      <c r="CD6" s="34"/>
      <c r="CE6" s="34"/>
      <c r="CF6" s="34"/>
      <c r="CG6" s="6"/>
      <c r="CH6" s="6"/>
      <c r="CI6" s="6"/>
      <c r="CJ6" s="6"/>
      <c r="CK6" s="34"/>
      <c r="CL6" s="34"/>
      <c r="CM6" s="34"/>
      <c r="CN6" s="34"/>
      <c r="CO6" s="34"/>
      <c r="CP6" s="34"/>
      <c r="CQ6" s="6"/>
      <c r="CR6" s="6"/>
      <c r="CS6" s="6"/>
      <c r="CT6" s="6"/>
      <c r="CU6" s="34"/>
      <c r="CV6" s="34"/>
      <c r="CW6" s="34"/>
      <c r="CX6" s="34"/>
      <c r="CY6" s="34"/>
      <c r="CZ6" s="34"/>
      <c r="DA6" s="6"/>
      <c r="DB6" s="6"/>
      <c r="DC6" s="6"/>
      <c r="DD6" s="6"/>
      <c r="DE6" s="34"/>
      <c r="DF6" s="34"/>
      <c r="DG6" s="34"/>
      <c r="DH6" s="34"/>
      <c r="DI6" s="34"/>
      <c r="DJ6" s="34"/>
      <c r="DK6" s="6"/>
      <c r="DL6" s="6"/>
      <c r="DM6" s="6"/>
      <c r="DN6" s="6"/>
    </row>
    <row r="7" spans="1:118" s="5" customFormat="1" ht="30" customHeight="1" outlineLevel="1">
      <c r="A7" s="29"/>
      <c r="B7" s="30" t="s">
        <v>136</v>
      </c>
      <c r="C7" s="26"/>
      <c r="D7" s="26"/>
      <c r="E7" s="31" t="s">
        <v>34</v>
      </c>
      <c r="F7" s="30" t="s">
        <v>82</v>
      </c>
      <c r="G7" s="6"/>
      <c r="H7" s="6"/>
      <c r="I7" s="34"/>
      <c r="J7" s="34"/>
      <c r="K7" s="34"/>
      <c r="L7" s="34"/>
      <c r="M7" s="34"/>
      <c r="N7" s="34"/>
      <c r="O7" s="6"/>
      <c r="P7" s="6"/>
      <c r="Q7" s="6"/>
      <c r="R7" s="6"/>
      <c r="S7" s="34"/>
      <c r="T7" s="34"/>
      <c r="U7" s="34"/>
      <c r="V7" s="34"/>
      <c r="W7" s="34"/>
      <c r="X7" s="34"/>
      <c r="Y7" s="6"/>
      <c r="Z7" s="6"/>
      <c r="AA7" s="6"/>
      <c r="AB7" s="6"/>
      <c r="AC7" s="34"/>
      <c r="AD7" s="34"/>
      <c r="AE7" s="34"/>
      <c r="AF7" s="34"/>
      <c r="AG7" s="34"/>
      <c r="AH7" s="34"/>
      <c r="AI7" s="6"/>
      <c r="AJ7" s="6"/>
      <c r="AK7" s="6"/>
      <c r="AL7" s="6"/>
      <c r="AM7" s="34"/>
      <c r="AN7" s="34"/>
      <c r="AO7" s="34"/>
      <c r="AP7" s="34"/>
      <c r="AQ7" s="34"/>
      <c r="AR7" s="34"/>
      <c r="AS7" s="6"/>
      <c r="AT7" s="6"/>
      <c r="AU7" s="6"/>
      <c r="AV7" s="6"/>
      <c r="AW7" s="34"/>
      <c r="AX7" s="34"/>
      <c r="AY7" s="34"/>
      <c r="AZ7" s="34"/>
      <c r="BA7" s="34"/>
      <c r="BB7" s="34"/>
      <c r="BC7" s="6"/>
      <c r="BD7" s="6"/>
      <c r="BE7" s="6"/>
      <c r="BF7" s="6"/>
      <c r="BG7" s="34"/>
      <c r="BH7" s="34"/>
      <c r="BI7" s="34"/>
      <c r="BJ7" s="34"/>
      <c r="BK7" s="34"/>
      <c r="BL7" s="34"/>
      <c r="BM7" s="6"/>
      <c r="BN7" s="6"/>
      <c r="BO7" s="6"/>
      <c r="BP7" s="6"/>
      <c r="BQ7" s="34"/>
      <c r="BR7" s="34"/>
      <c r="BS7" s="34"/>
      <c r="BT7" s="34"/>
      <c r="BU7" s="34"/>
      <c r="BV7" s="34"/>
      <c r="BW7" s="6"/>
      <c r="BX7" s="6"/>
      <c r="BY7" s="6"/>
      <c r="BZ7" s="6"/>
      <c r="CA7" s="34"/>
      <c r="CB7" s="34"/>
      <c r="CC7" s="34"/>
      <c r="CD7" s="34"/>
      <c r="CE7" s="34"/>
      <c r="CF7" s="34"/>
      <c r="CG7" s="6"/>
      <c r="CH7" s="6"/>
      <c r="CI7" s="6"/>
      <c r="CJ7" s="6"/>
      <c r="CK7" s="34"/>
      <c r="CL7" s="34"/>
      <c r="CM7" s="34"/>
      <c r="CN7" s="34"/>
      <c r="CO7" s="34"/>
      <c r="CP7" s="34"/>
      <c r="CQ7" s="6"/>
      <c r="CR7" s="6"/>
      <c r="CS7" s="6"/>
      <c r="CT7" s="6"/>
      <c r="CU7" s="34"/>
      <c r="CV7" s="34"/>
      <c r="CW7" s="34"/>
      <c r="CX7" s="34"/>
      <c r="CY7" s="34"/>
      <c r="CZ7" s="34"/>
      <c r="DA7" s="6"/>
      <c r="DB7" s="6"/>
      <c r="DC7" s="6"/>
      <c r="DD7" s="6"/>
      <c r="DE7" s="34"/>
      <c r="DF7" s="34"/>
      <c r="DG7" s="34"/>
      <c r="DH7" s="34"/>
      <c r="DI7" s="34"/>
      <c r="DJ7" s="34"/>
      <c r="DK7" s="6"/>
      <c r="DL7" s="6"/>
      <c r="DM7" s="6"/>
      <c r="DN7" s="6"/>
    </row>
    <row r="8" spans="1:118" s="5" customFormat="1" ht="30" customHeight="1" outlineLevel="1">
      <c r="A8" s="29"/>
      <c r="B8" s="30" t="s">
        <v>137</v>
      </c>
      <c r="C8" s="26"/>
      <c r="D8" s="26"/>
      <c r="E8" s="31" t="s">
        <v>34</v>
      </c>
      <c r="F8" s="30" t="s">
        <v>87</v>
      </c>
      <c r="G8" s="6"/>
      <c r="H8" s="6"/>
      <c r="I8" s="34"/>
      <c r="J8" s="34"/>
      <c r="K8" s="34"/>
      <c r="L8" s="34"/>
      <c r="M8" s="34"/>
      <c r="N8" s="34"/>
      <c r="O8" s="6"/>
      <c r="P8" s="6"/>
      <c r="Q8" s="6"/>
      <c r="R8" s="6"/>
      <c r="S8" s="34"/>
      <c r="T8" s="34"/>
      <c r="U8" s="34"/>
      <c r="V8" s="34"/>
      <c r="W8" s="34"/>
      <c r="X8" s="34"/>
      <c r="Y8" s="6"/>
      <c r="Z8" s="6"/>
      <c r="AA8" s="6"/>
      <c r="AB8" s="6"/>
      <c r="AC8" s="34"/>
      <c r="AD8" s="34"/>
      <c r="AE8" s="34"/>
      <c r="AF8" s="34"/>
      <c r="AG8" s="34"/>
      <c r="AH8" s="34"/>
      <c r="AI8" s="6"/>
      <c r="AJ8" s="6"/>
      <c r="AK8" s="6"/>
      <c r="AL8" s="6"/>
      <c r="AM8" s="34"/>
      <c r="AN8" s="34"/>
      <c r="AO8" s="34"/>
      <c r="AP8" s="34"/>
      <c r="AQ8" s="34"/>
      <c r="AR8" s="34"/>
      <c r="AS8" s="6"/>
      <c r="AT8" s="6"/>
      <c r="AU8" s="6"/>
      <c r="AV8" s="6"/>
      <c r="AW8" s="34"/>
      <c r="AX8" s="34"/>
      <c r="AY8" s="34"/>
      <c r="AZ8" s="34"/>
      <c r="BA8" s="34"/>
      <c r="BB8" s="34"/>
      <c r="BC8" s="6"/>
      <c r="BD8" s="6"/>
      <c r="BE8" s="6"/>
      <c r="BF8" s="6"/>
      <c r="BG8" s="34"/>
      <c r="BH8" s="34"/>
      <c r="BI8" s="34"/>
      <c r="BJ8" s="34"/>
      <c r="BK8" s="34"/>
      <c r="BL8" s="34"/>
      <c r="BM8" s="6"/>
      <c r="BN8" s="6"/>
      <c r="BO8" s="6"/>
      <c r="BP8" s="6"/>
      <c r="BQ8" s="34"/>
      <c r="BR8" s="34"/>
      <c r="BS8" s="34"/>
      <c r="BT8" s="34"/>
      <c r="BU8" s="34"/>
      <c r="BV8" s="34"/>
      <c r="BW8" s="6"/>
      <c r="BX8" s="6"/>
      <c r="BY8" s="6"/>
      <c r="BZ8" s="6"/>
      <c r="CA8" s="34"/>
      <c r="CB8" s="34"/>
      <c r="CC8" s="34"/>
      <c r="CD8" s="34"/>
      <c r="CE8" s="34"/>
      <c r="CF8" s="34"/>
      <c r="CG8" s="6"/>
      <c r="CH8" s="6"/>
      <c r="CI8" s="6"/>
      <c r="CJ8" s="6"/>
      <c r="CK8" s="34"/>
      <c r="CL8" s="34"/>
      <c r="CM8" s="34"/>
      <c r="CN8" s="34"/>
      <c r="CO8" s="34"/>
      <c r="CP8" s="34"/>
      <c r="CQ8" s="6"/>
      <c r="CR8" s="6"/>
      <c r="CS8" s="6"/>
      <c r="CT8" s="6"/>
      <c r="CU8" s="34"/>
      <c r="CV8" s="34"/>
      <c r="CW8" s="34"/>
      <c r="CX8" s="34"/>
      <c r="CY8" s="34"/>
      <c r="CZ8" s="34"/>
      <c r="DA8" s="6"/>
      <c r="DB8" s="6"/>
      <c r="DC8" s="6"/>
      <c r="DD8" s="6"/>
      <c r="DE8" s="34"/>
      <c r="DF8" s="34"/>
      <c r="DG8" s="34"/>
      <c r="DH8" s="34"/>
      <c r="DI8" s="34"/>
      <c r="DJ8" s="34"/>
      <c r="DK8" s="6"/>
      <c r="DL8" s="6"/>
      <c r="DM8" s="6"/>
      <c r="DN8" s="6"/>
    </row>
    <row r="9" spans="1:118" s="5" customFormat="1" ht="30" customHeight="1" outlineLevel="1">
      <c r="A9" s="29"/>
      <c r="B9" s="30" t="s">
        <v>138</v>
      </c>
      <c r="C9" s="26"/>
      <c r="D9" s="26"/>
      <c r="E9" s="31" t="s">
        <v>34</v>
      </c>
      <c r="F9" s="30"/>
      <c r="G9" s="6"/>
      <c r="H9" s="6"/>
      <c r="I9" s="34"/>
      <c r="J9" s="34"/>
      <c r="K9" s="34"/>
      <c r="L9" s="34"/>
      <c r="M9" s="34"/>
      <c r="N9" s="34"/>
      <c r="O9" s="6"/>
      <c r="P9" s="6"/>
      <c r="Q9" s="6"/>
      <c r="R9" s="6"/>
      <c r="S9" s="34"/>
      <c r="T9" s="34"/>
      <c r="U9" s="34"/>
      <c r="V9" s="34"/>
      <c r="W9" s="34"/>
      <c r="X9" s="34"/>
      <c r="Y9" s="6"/>
      <c r="Z9" s="6"/>
      <c r="AA9" s="6"/>
      <c r="AB9" s="6"/>
      <c r="AC9" s="34"/>
      <c r="AD9" s="34"/>
      <c r="AE9" s="34"/>
      <c r="AF9" s="34"/>
      <c r="AG9" s="34"/>
      <c r="AH9" s="34"/>
      <c r="AI9" s="6"/>
      <c r="AJ9" s="6"/>
      <c r="AK9" s="6"/>
      <c r="AL9" s="6"/>
      <c r="AM9" s="34"/>
      <c r="AN9" s="34"/>
      <c r="AO9" s="34"/>
      <c r="AP9" s="34"/>
      <c r="AQ9" s="34"/>
      <c r="AR9" s="34"/>
      <c r="AS9" s="6"/>
      <c r="AT9" s="6"/>
      <c r="AU9" s="6"/>
      <c r="AV9" s="6"/>
      <c r="AW9" s="34"/>
      <c r="AX9" s="34"/>
      <c r="AY9" s="34"/>
      <c r="AZ9" s="34"/>
      <c r="BA9" s="34"/>
      <c r="BB9" s="34"/>
      <c r="BC9" s="6"/>
      <c r="BD9" s="6"/>
      <c r="BE9" s="6"/>
      <c r="BF9" s="6"/>
      <c r="BG9" s="34"/>
      <c r="BH9" s="34"/>
      <c r="BI9" s="34"/>
      <c r="BJ9" s="34"/>
      <c r="BK9" s="34"/>
      <c r="BL9" s="34"/>
      <c r="BM9" s="6"/>
      <c r="BN9" s="6"/>
      <c r="BO9" s="6"/>
      <c r="BP9" s="6"/>
      <c r="BQ9" s="34"/>
      <c r="BR9" s="34"/>
      <c r="BS9" s="34"/>
      <c r="BT9" s="34"/>
      <c r="BU9" s="34"/>
      <c r="BV9" s="34"/>
      <c r="BW9" s="6"/>
      <c r="BX9" s="6"/>
      <c r="BY9" s="6"/>
      <c r="BZ9" s="6"/>
      <c r="CA9" s="34"/>
      <c r="CB9" s="34"/>
      <c r="CC9" s="34"/>
      <c r="CD9" s="34"/>
      <c r="CE9" s="34"/>
      <c r="CF9" s="34"/>
      <c r="CG9" s="6"/>
      <c r="CH9" s="6"/>
      <c r="CI9" s="6"/>
      <c r="CJ9" s="6"/>
      <c r="CK9" s="34"/>
      <c r="CL9" s="34"/>
      <c r="CM9" s="34"/>
      <c r="CN9" s="34"/>
      <c r="CO9" s="34"/>
      <c r="CP9" s="34"/>
      <c r="CQ9" s="6"/>
      <c r="CR9" s="6"/>
      <c r="CS9" s="6"/>
      <c r="CT9" s="6"/>
      <c r="CU9" s="34"/>
      <c r="CV9" s="34"/>
      <c r="CW9" s="34"/>
      <c r="CX9" s="34"/>
      <c r="CY9" s="34"/>
      <c r="CZ9" s="34"/>
      <c r="DA9" s="6"/>
      <c r="DB9" s="6"/>
      <c r="DC9" s="6"/>
      <c r="DD9" s="6"/>
      <c r="DE9" s="34"/>
      <c r="DF9" s="34"/>
      <c r="DG9" s="34"/>
      <c r="DH9" s="34"/>
      <c r="DI9" s="34"/>
      <c r="DJ9" s="34"/>
      <c r="DK9" s="6"/>
      <c r="DL9" s="6"/>
      <c r="DM9" s="6"/>
      <c r="DN9" s="6"/>
    </row>
    <row r="10" spans="1:118" ht="36" customHeight="1">
      <c r="A10" s="32"/>
      <c r="B10" s="33" t="s">
        <v>139</v>
      </c>
      <c r="C10" s="26" t="s">
        <v>140</v>
      </c>
      <c r="D10" s="26" t="s">
        <v>141</v>
      </c>
      <c r="E10" s="27"/>
      <c r="F10" s="30"/>
    </row>
    <row r="11" spans="1:118" ht="32.1" customHeight="1" outlineLevel="1">
      <c r="A11" s="32"/>
      <c r="B11" s="30" t="s">
        <v>142</v>
      </c>
      <c r="C11" s="26"/>
      <c r="D11" s="26"/>
      <c r="E11" s="27" t="s">
        <v>19</v>
      </c>
      <c r="F11" s="30" t="s">
        <v>97</v>
      </c>
    </row>
    <row r="12" spans="1:118" ht="32.1" customHeight="1" outlineLevel="1">
      <c r="A12" s="32"/>
      <c r="B12" s="30" t="s">
        <v>143</v>
      </c>
      <c r="C12" s="26"/>
      <c r="D12" s="26"/>
      <c r="E12" s="27" t="s">
        <v>19</v>
      </c>
      <c r="F12" s="30" t="s">
        <v>144</v>
      </c>
    </row>
    <row r="13" spans="1:118" ht="32.1" customHeight="1" outlineLevel="1">
      <c r="A13" s="32"/>
      <c r="B13" s="30" t="s">
        <v>145</v>
      </c>
      <c r="C13" s="26"/>
      <c r="D13" s="26"/>
      <c r="E13" s="27" t="s">
        <v>34</v>
      </c>
      <c r="F13" s="30" t="s">
        <v>146</v>
      </c>
    </row>
    <row r="14" spans="1:118" ht="54.95" customHeight="1">
      <c r="A14" s="32"/>
      <c r="B14" s="33" t="s">
        <v>147</v>
      </c>
      <c r="C14" s="26" t="s">
        <v>148</v>
      </c>
      <c r="D14" s="26" t="s">
        <v>149</v>
      </c>
      <c r="E14" s="27"/>
      <c r="F14" s="28"/>
    </row>
    <row r="15" spans="1:118" ht="36" customHeight="1" outlineLevel="1">
      <c r="A15" s="32"/>
      <c r="B15" s="30" t="s">
        <v>150</v>
      </c>
      <c r="C15" s="26"/>
      <c r="D15" s="26"/>
      <c r="E15" s="27" t="s">
        <v>19</v>
      </c>
      <c r="F15" s="30"/>
    </row>
    <row r="16" spans="1:118" ht="45.95" customHeight="1" outlineLevel="1">
      <c r="A16" s="32"/>
      <c r="B16" s="30" t="s">
        <v>151</v>
      </c>
      <c r="C16" s="26"/>
      <c r="D16" s="26"/>
      <c r="E16" s="27" t="s">
        <v>19</v>
      </c>
      <c r="F16" s="30"/>
    </row>
    <row r="17" spans="1:6 16371:16384" ht="45.95" customHeight="1" outlineLevel="1">
      <c r="A17" s="32"/>
      <c r="B17" s="30" t="s">
        <v>152</v>
      </c>
      <c r="C17" s="26"/>
      <c r="D17" s="26"/>
      <c r="E17" s="27" t="s">
        <v>19</v>
      </c>
      <c r="F17" s="30"/>
    </row>
    <row r="18" spans="1:6 16371:16384" ht="45.95" customHeight="1" outlineLevel="1">
      <c r="A18" s="32"/>
      <c r="B18" s="30" t="s">
        <v>153</v>
      </c>
      <c r="C18" s="26"/>
      <c r="D18" s="26"/>
      <c r="E18" s="27" t="s">
        <v>19</v>
      </c>
      <c r="F18" s="30"/>
    </row>
    <row r="19" spans="1:6 16371:16384" ht="45.95" customHeight="1" outlineLevel="1">
      <c r="A19" s="32"/>
      <c r="B19" s="30" t="s">
        <v>154</v>
      </c>
      <c r="C19" s="26"/>
      <c r="D19" s="26"/>
      <c r="E19" s="27" t="s">
        <v>19</v>
      </c>
      <c r="F19" s="30"/>
    </row>
    <row r="20" spans="1:6 16371:16384" ht="45.95" customHeight="1" outlineLevel="1">
      <c r="A20" s="32"/>
      <c r="B20" s="30" t="s">
        <v>155</v>
      </c>
      <c r="C20" s="26"/>
      <c r="D20" s="26"/>
      <c r="E20" s="27" t="s">
        <v>34</v>
      </c>
      <c r="F20" s="30" t="s">
        <v>156</v>
      </c>
    </row>
    <row r="21" spans="1:6 16371:16384" ht="51" customHeight="1">
      <c r="A21" s="32"/>
      <c r="B21" s="33" t="s">
        <v>157</v>
      </c>
      <c r="C21" s="26" t="s">
        <v>158</v>
      </c>
      <c r="D21" s="26" t="s">
        <v>141</v>
      </c>
      <c r="E21" s="27"/>
      <c r="F21" s="30"/>
    </row>
    <row r="22" spans="1:6 16371:16384" s="6" customFormat="1" ht="32.1" customHeight="1" outlineLevel="1">
      <c r="A22" s="32"/>
      <c r="B22" s="30" t="s">
        <v>159</v>
      </c>
      <c r="C22" s="26"/>
      <c r="D22" s="26"/>
      <c r="E22" s="27" t="s">
        <v>19</v>
      </c>
      <c r="F22" s="30"/>
      <c r="XEQ22" s="10"/>
      <c r="XER22" s="10"/>
      <c r="XES22" s="10"/>
      <c r="XET22"/>
      <c r="XEU22"/>
      <c r="XEV22"/>
      <c r="XEW22"/>
      <c r="XEX22"/>
      <c r="XEY22"/>
      <c r="XEZ22"/>
      <c r="XFA22"/>
      <c r="XFB22"/>
      <c r="XFC22"/>
      <c r="XFD22"/>
    </row>
    <row r="23" spans="1:6 16371:16384" s="6" customFormat="1" ht="32.1" customHeight="1" outlineLevel="1">
      <c r="A23" s="32"/>
      <c r="B23" s="30" t="s">
        <v>160</v>
      </c>
      <c r="C23" s="26"/>
      <c r="D23" s="26"/>
      <c r="E23" s="27" t="s">
        <v>19</v>
      </c>
      <c r="F23" s="30"/>
      <c r="XEQ23" s="10"/>
      <c r="XER23" s="10"/>
      <c r="XES23" s="10"/>
      <c r="XET23"/>
      <c r="XEU23"/>
      <c r="XEV23"/>
      <c r="XEW23"/>
      <c r="XEX23"/>
      <c r="XEY23"/>
      <c r="XEZ23"/>
      <c r="XFA23"/>
      <c r="XFB23"/>
      <c r="XFC23"/>
      <c r="XFD23"/>
    </row>
    <row r="24" spans="1:6 16371:16384" s="6" customFormat="1" ht="32.1" customHeight="1" outlineLevel="1">
      <c r="A24" s="32"/>
      <c r="B24" s="30" t="s">
        <v>161</v>
      </c>
      <c r="C24" s="26"/>
      <c r="D24" s="26"/>
      <c r="E24" s="27" t="s">
        <v>19</v>
      </c>
      <c r="F24" s="30"/>
      <c r="XEQ24" s="10"/>
      <c r="XER24" s="10"/>
      <c r="XES24" s="10"/>
      <c r="XET24"/>
      <c r="XEU24"/>
      <c r="XEV24"/>
      <c r="XEW24"/>
      <c r="XEX24"/>
      <c r="XEY24"/>
      <c r="XEZ24"/>
      <c r="XFA24"/>
      <c r="XFB24"/>
      <c r="XFC24"/>
      <c r="XFD24"/>
    </row>
    <row r="25" spans="1:6 16371:16384" s="6" customFormat="1" ht="32.1" customHeight="1" outlineLevel="1">
      <c r="A25" s="32"/>
      <c r="B25" s="30" t="s">
        <v>162</v>
      </c>
      <c r="C25" s="26"/>
      <c r="D25" s="26"/>
      <c r="E25" s="27" t="s">
        <v>19</v>
      </c>
      <c r="F25" s="30"/>
      <c r="XEQ25" s="10"/>
      <c r="XER25" s="10"/>
      <c r="XES25" s="10"/>
      <c r="XET25"/>
      <c r="XEU25"/>
      <c r="XEV25"/>
      <c r="XEW25"/>
      <c r="XEX25"/>
      <c r="XEY25"/>
      <c r="XEZ25"/>
      <c r="XFA25"/>
      <c r="XFB25"/>
      <c r="XFC25"/>
      <c r="XFD25"/>
    </row>
    <row r="26" spans="1:6 16371:16384" ht="44.1" customHeight="1">
      <c r="B26" s="33" t="s">
        <v>163</v>
      </c>
      <c r="C26" s="26" t="s">
        <v>164</v>
      </c>
      <c r="D26" s="26" t="s">
        <v>165</v>
      </c>
      <c r="E26" s="27"/>
      <c r="F26" s="28"/>
    </row>
    <row r="27" spans="1:6 16371:16384" s="6" customFormat="1" ht="32.1" customHeight="1" outlineLevel="1">
      <c r="A27" s="32"/>
      <c r="B27" s="30" t="s">
        <v>166</v>
      </c>
      <c r="C27" s="26"/>
      <c r="D27" s="26"/>
      <c r="E27" s="27" t="s">
        <v>34</v>
      </c>
      <c r="F27" s="30" t="s">
        <v>167</v>
      </c>
      <c r="XEQ27" s="10"/>
      <c r="XER27" s="10"/>
      <c r="XES27" s="10"/>
      <c r="XET27"/>
      <c r="XEU27"/>
      <c r="XEV27"/>
      <c r="XEW27"/>
      <c r="XEX27"/>
      <c r="XEY27"/>
      <c r="XEZ27"/>
      <c r="XFA27"/>
      <c r="XFB27"/>
      <c r="XFC27"/>
      <c r="XFD27"/>
    </row>
    <row r="28" spans="1:6 16371:16384" s="6" customFormat="1" ht="32.1" customHeight="1" outlineLevel="1">
      <c r="A28" s="32"/>
      <c r="B28" s="30" t="s">
        <v>168</v>
      </c>
      <c r="C28" s="26"/>
      <c r="D28" s="26"/>
      <c r="E28" s="27" t="s">
        <v>19</v>
      </c>
      <c r="F28" s="30" t="s">
        <v>169</v>
      </c>
      <c r="XEQ28" s="10"/>
      <c r="XER28" s="10"/>
      <c r="XES28" s="10"/>
      <c r="XET28"/>
      <c r="XEU28"/>
      <c r="XEV28"/>
      <c r="XEW28"/>
      <c r="XEX28"/>
      <c r="XEY28"/>
      <c r="XEZ28"/>
      <c r="XFA28"/>
      <c r="XFB28"/>
      <c r="XFC28"/>
      <c r="XFD28"/>
    </row>
    <row r="29" spans="1:6 16371:16384" s="6" customFormat="1" ht="32.1" customHeight="1" outlineLevel="1">
      <c r="A29" s="32"/>
      <c r="B29" s="30" t="s">
        <v>170</v>
      </c>
      <c r="C29" s="26"/>
      <c r="D29" s="26"/>
      <c r="E29" s="27" t="s">
        <v>19</v>
      </c>
      <c r="F29" s="30" t="s">
        <v>169</v>
      </c>
      <c r="XEQ29" s="10"/>
      <c r="XER29" s="10"/>
      <c r="XES29" s="10"/>
      <c r="XET29"/>
      <c r="XEU29"/>
      <c r="XEV29"/>
      <c r="XEW29"/>
      <c r="XEX29"/>
      <c r="XEY29"/>
      <c r="XEZ29"/>
      <c r="XFA29"/>
      <c r="XFB29"/>
      <c r="XFC29"/>
      <c r="XFD29"/>
    </row>
  </sheetData>
  <autoFilter ref="A4:XFD29"/>
  <mergeCells count="1">
    <mergeCell ref="A1:A3"/>
  </mergeCells>
  <phoneticPr fontId="22" type="noConversion"/>
  <dataValidations count="1">
    <dataValidation type="list" allowBlank="1" showInputMessage="1" showErrorMessage="1" sqref="D24 D25 D29 D22:D23 D27:D28 D30:D1048576">
      <formula1>"P1,P2,P3,P4"</formula1>
    </dataValidation>
  </dataValidations>
  <hyperlinks>
    <hyperlink ref="C5" r:id="rId1" tooltip="http://192.168.10.93:8181/task/add"/>
    <hyperlink ref="C10" r:id="rId2" tooltip="http://192.168.10.93:8181/task/delete"/>
    <hyperlink ref="C14" r:id="rId3" tooltip="http://192.168.10.93:8181/task/list"/>
    <hyperlink ref="C21" r:id="rId4" tooltip="http://192.168.10.93:8181/task/query"/>
    <hyperlink ref="C26" r:id="rId5" tooltip="http://192.168.10.93:8181/task/update"/>
  </hyperlinks>
  <pageMargins left="0.69930555555555596" right="0.69930555555555596" top="0.75" bottom="0.75" header="0.3" footer="0.3"/>
  <pageSetup paperSize="9"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bug统计</vt:lpstr>
      <vt:lpstr>page-model-controller</vt:lpstr>
      <vt:lpstr>site-controller</vt:lpstr>
      <vt:lpstr>task-controller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Administrator1</cp:lastModifiedBy>
  <cp:revision>0</cp:revision>
  <dcterms:created xsi:type="dcterms:W3CDTF">2016-06-17T15:08:00Z</dcterms:created>
  <dcterms:modified xsi:type="dcterms:W3CDTF">2017-09-25T10:26:07Z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  <property fmtid="{D5CDD505-2E9C-101B-9397-08002B2CF9AE}" pid="3" name="KSOReadingLayout">
    <vt:bool>true</vt:bool>
  </property>
</Properties>
</file>