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10200" windowWidth="33600" windowHeight="10220" tabRatio="500"/>
  </bookViews>
  <sheets>
    <sheet name="株価推移ルールテンプレート" sheetId="1" r:id="rId1"/>
    <sheet name="サンプルデータ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Q19" i="1"/>
  <c r="Q20" i="1"/>
  <c r="Q21" i="1"/>
  <c r="Q22" i="1"/>
  <c r="Q23" i="1"/>
  <c r="Q24" i="1"/>
  <c r="Q2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A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<sst xmlns="http://schemas.openxmlformats.org/spreadsheetml/2006/main" count="18" uniqueCount="18">
  <si>
    <t>タイトル</t>
    <phoneticPr fontId="1"/>
  </si>
  <si>
    <t>グラフ</t>
    <phoneticPr fontId="1"/>
  </si>
  <si>
    <t>1%推移（20日）による上昇</t>
    <rPh sb="2" eb="4">
      <t>スイイ</t>
    </rPh>
    <rPh sb="7" eb="8">
      <t>ニチ</t>
    </rPh>
    <rPh sb="12" eb="14">
      <t>ジョウショウ</t>
    </rPh>
    <phoneticPr fontId="1"/>
  </si>
  <si>
    <t>2%推移（20日）による上昇</t>
    <rPh sb="2" eb="4">
      <t>スイイ</t>
    </rPh>
    <rPh sb="7" eb="8">
      <t>ニチ</t>
    </rPh>
    <rPh sb="12" eb="14">
      <t>ジョウショウ</t>
    </rPh>
    <phoneticPr fontId="1"/>
  </si>
  <si>
    <t>3%推移（20日）による上昇</t>
    <rPh sb="2" eb="4">
      <t>スイイ</t>
    </rPh>
    <rPh sb="7" eb="8">
      <t>ニチ</t>
    </rPh>
    <rPh sb="12" eb="14">
      <t>ジョウショウ</t>
    </rPh>
    <phoneticPr fontId="1"/>
  </si>
  <si>
    <t>1%推移（20日）による下降</t>
    <rPh sb="2" eb="4">
      <t>スイイ</t>
    </rPh>
    <rPh sb="7" eb="8">
      <t>ニチ</t>
    </rPh>
    <rPh sb="12" eb="14">
      <t>カコウ</t>
    </rPh>
    <phoneticPr fontId="1"/>
  </si>
  <si>
    <t>2%推移（20日）による下降</t>
    <rPh sb="2" eb="4">
      <t>スイイ</t>
    </rPh>
    <rPh sb="7" eb="8">
      <t>ニチ</t>
    </rPh>
    <rPh sb="12" eb="14">
      <t>カコウ</t>
    </rPh>
    <phoneticPr fontId="1"/>
  </si>
  <si>
    <t>3%推移（20日）による下降</t>
    <rPh sb="2" eb="4">
      <t>スイイ</t>
    </rPh>
    <rPh sb="7" eb="8">
      <t>ニチ</t>
    </rPh>
    <rPh sb="12" eb="14">
      <t>カコウ</t>
    </rPh>
    <phoneticPr fontId="1"/>
  </si>
  <si>
    <t>0%推移（20日）による停滞</t>
    <rPh sb="2" eb="4">
      <t>スイイ</t>
    </rPh>
    <rPh sb="7" eb="8">
      <t>ニチ</t>
    </rPh>
    <rPh sb="12" eb="14">
      <t>テイタイ</t>
    </rPh>
    <phoneticPr fontId="1"/>
  </si>
  <si>
    <t>1%推移（20日）による上昇GU</t>
    <rPh sb="2" eb="4">
      <t>スイイ</t>
    </rPh>
    <rPh sb="7" eb="8">
      <t>ニチ</t>
    </rPh>
    <rPh sb="12" eb="14">
      <t>ジョウショウ</t>
    </rPh>
    <phoneticPr fontId="1"/>
  </si>
  <si>
    <t>2%推移（20日）による上昇GU</t>
    <rPh sb="2" eb="4">
      <t>スイイ</t>
    </rPh>
    <rPh sb="7" eb="8">
      <t>ニチ</t>
    </rPh>
    <rPh sb="12" eb="14">
      <t>ジョウショウ</t>
    </rPh>
    <phoneticPr fontId="1"/>
  </si>
  <si>
    <t>3%推移（20日）による上昇GU</t>
    <rPh sb="2" eb="4">
      <t>スイイ</t>
    </rPh>
    <rPh sb="7" eb="8">
      <t>ニチ</t>
    </rPh>
    <rPh sb="12" eb="14">
      <t>ジョウショウ</t>
    </rPh>
    <phoneticPr fontId="1"/>
  </si>
  <si>
    <t>1%推移（20日）による下降GD</t>
    <rPh sb="2" eb="4">
      <t>スイイ</t>
    </rPh>
    <rPh sb="7" eb="8">
      <t>ニチ</t>
    </rPh>
    <rPh sb="12" eb="14">
      <t>カコウ</t>
    </rPh>
    <phoneticPr fontId="1"/>
  </si>
  <si>
    <t>2%推移（20日）による下降GD</t>
    <rPh sb="2" eb="4">
      <t>スイイ</t>
    </rPh>
    <rPh sb="7" eb="8">
      <t>ニチ</t>
    </rPh>
    <rPh sb="12" eb="14">
      <t>カコウ</t>
    </rPh>
    <phoneticPr fontId="1"/>
  </si>
  <si>
    <t>3%推移（20日）による下降GD</t>
    <rPh sb="2" eb="4">
      <t>スイイ</t>
    </rPh>
    <rPh sb="7" eb="8">
      <t>ニチ</t>
    </rPh>
    <rPh sb="12" eb="14">
      <t>カコウ</t>
    </rPh>
    <phoneticPr fontId="1"/>
  </si>
  <si>
    <t>GDからの停滞（20日）</t>
    <rPh sb="5" eb="7">
      <t>テイタイ</t>
    </rPh>
    <rPh sb="10" eb="11">
      <t>ニチ</t>
    </rPh>
    <phoneticPr fontId="1"/>
  </si>
  <si>
    <t>停滞からのGU（20日）</t>
    <rPh sb="0" eb="2">
      <t>テイタイ</t>
    </rPh>
    <phoneticPr fontId="1"/>
  </si>
  <si>
    <t>種別（-1：下降、0：停滞、1：上昇）</t>
    <rPh sb="0" eb="2">
      <t>シュベツ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</si>
</sst>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12"/>
      <color theme="0"/>
      <name val="ＭＳ Ｐゴシック"/>
      <family val="3"/>
      <charset val="128"/>
    </font>
    <font>
      <sz val="10"/>
      <name val="Arial"/>
      <family val="2"/>
    </font>
    <font>
      <u/>
      <sz val="11"/>
      <color indexed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>
      <alignment vertical="center"/>
    </xf>
    <xf numFmtId="0" fontId="6" fillId="2" borderId="1" applyNumberFormat="0" applyAlignment="0" applyProtection="0"/>
    <xf numFmtId="9" fontId="7" fillId="0" borderId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76" fontId="0" fillId="0" borderId="0" xfId="0" applyNumberFormat="1"/>
    <xf numFmtId="2" fontId="0" fillId="0" borderId="0" xfId="0" applyNumberFormat="1"/>
    <xf numFmtId="176" fontId="4" fillId="0" borderId="0" xfId="0" applyNumberFormat="1" applyFont="1"/>
  </cellXfs>
  <cellStyles count="261">
    <cellStyle name="チェック セル 2" xfId="250"/>
    <cellStyle name="パーセント 2" xfId="251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 2" xfId="252"/>
    <cellStyle name="標準" xfId="0" builtinId="0"/>
    <cellStyle name="標準 2" xfId="249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baseColWidth="12" defaultRowHeight="18" x14ac:dyDescent="0"/>
  <cols>
    <col min="1" max="1" width="4.6640625" customWidth="1"/>
    <col min="2" max="2" width="29.1640625" bestFit="1" customWidth="1"/>
    <col min="3" max="17" width="28.33203125" customWidth="1"/>
  </cols>
  <sheetData>
    <row r="1" spans="1:17">
      <c r="A1" t="str">
        <f ca="1">RIGHT(CELL("filename",A2),
LEN(CELL("filename",A2))-FIND("]",CELL("filename",A2)))</f>
        <v>株価推移ルールテンプレート</v>
      </c>
    </row>
    <row r="3" spans="1:17">
      <c r="B3" t="s">
        <v>0</v>
      </c>
      <c r="C3" t="s">
        <v>2</v>
      </c>
      <c r="D3" t="s">
        <v>3</v>
      </c>
      <c r="E3" t="s">
        <v>4</v>
      </c>
      <c r="F3" t="s">
        <v>9</v>
      </c>
      <c r="G3" t="s">
        <v>10</v>
      </c>
      <c r="H3" t="s">
        <v>11</v>
      </c>
      <c r="I3" t="s">
        <v>5</v>
      </c>
      <c r="J3" t="s">
        <v>6</v>
      </c>
      <c r="K3" t="s">
        <v>7</v>
      </c>
      <c r="L3" t="s">
        <v>12</v>
      </c>
      <c r="M3" t="s">
        <v>13</v>
      </c>
      <c r="N3" t="s">
        <v>14</v>
      </c>
      <c r="O3" t="s">
        <v>8</v>
      </c>
      <c r="P3" t="s">
        <v>15</v>
      </c>
      <c r="Q3" t="s">
        <v>16</v>
      </c>
    </row>
    <row r="4" spans="1:17">
      <c r="B4" t="s">
        <v>17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0</v>
      </c>
      <c r="P4">
        <v>-1</v>
      </c>
      <c r="Q4">
        <v>1</v>
      </c>
    </row>
    <row r="5" spans="1:17" ht="57" customHeight="1">
      <c r="B5" t="s">
        <v>1</v>
      </c>
    </row>
    <row r="6" spans="1:17">
      <c r="B6">
        <v>1</v>
      </c>
      <c r="C6" s="1">
        <v>100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200</v>
      </c>
      <c r="J6" s="1">
        <v>200</v>
      </c>
      <c r="K6" s="1">
        <v>200</v>
      </c>
      <c r="L6" s="1">
        <v>200</v>
      </c>
      <c r="M6" s="1">
        <v>200</v>
      </c>
      <c r="N6" s="1">
        <v>200</v>
      </c>
      <c r="O6" s="1">
        <v>100</v>
      </c>
      <c r="P6" s="1">
        <f>P7*1.15</f>
        <v>231.30607656249987</v>
      </c>
      <c r="Q6" s="1">
        <v>100</v>
      </c>
    </row>
    <row r="7" spans="1:17">
      <c r="B7">
        <v>2</v>
      </c>
      <c r="C7" s="1">
        <f>C6*1.01</f>
        <v>101</v>
      </c>
      <c r="D7" s="1">
        <f>D6*1.02</f>
        <v>102</v>
      </c>
      <c r="E7" s="1">
        <f>E6*1.03</f>
        <v>103</v>
      </c>
      <c r="F7" s="1">
        <f>F6*1.01</f>
        <v>101</v>
      </c>
      <c r="G7" s="1">
        <f>G6*1.02</f>
        <v>102</v>
      </c>
      <c r="H7" s="1">
        <f>H6*1.03</f>
        <v>103</v>
      </c>
      <c r="I7" s="1">
        <f>I6-I6*0.01</f>
        <v>198</v>
      </c>
      <c r="J7" s="1">
        <f>J6-J6*0.02</f>
        <v>196</v>
      </c>
      <c r="K7" s="1">
        <f>K6-K6*0.03</f>
        <v>194</v>
      </c>
      <c r="L7" s="1">
        <f>L6-L6*0.01</f>
        <v>198</v>
      </c>
      <c r="M7" s="1">
        <f>M6-M6*0.02</f>
        <v>196</v>
      </c>
      <c r="N7" s="1">
        <f>N6-N6*0.03</f>
        <v>194</v>
      </c>
      <c r="O7" s="1">
        <v>100</v>
      </c>
      <c r="P7" s="1">
        <f t="shared" ref="P7" si="0">P8*1.15</f>
        <v>201.13571874999991</v>
      </c>
      <c r="Q7" s="1">
        <v>100</v>
      </c>
    </row>
    <row r="8" spans="1:17">
      <c r="B8">
        <v>3</v>
      </c>
      <c r="C8" s="1">
        <f t="shared" ref="C8:C25" si="1">C7*1.01</f>
        <v>102.01</v>
      </c>
      <c r="D8" s="1">
        <f t="shared" ref="D8:D25" si="2">D7*1.02</f>
        <v>104.04</v>
      </c>
      <c r="E8" s="1">
        <f t="shared" ref="E8:E25" si="3">E7*1.03</f>
        <v>106.09</v>
      </c>
      <c r="F8" s="1">
        <f t="shared" ref="F8:F20" si="4">F7*1.01</f>
        <v>102.01</v>
      </c>
      <c r="G8" s="1">
        <f t="shared" ref="G8:G20" si="5">G7*1.02</f>
        <v>104.04</v>
      </c>
      <c r="H8" s="1">
        <f t="shared" ref="H8:H20" si="6">H7*1.03</f>
        <v>106.09</v>
      </c>
      <c r="I8" s="1">
        <f t="shared" ref="I8:I24" si="7">I7-I7*0.01</f>
        <v>196.02</v>
      </c>
      <c r="J8" s="1">
        <f t="shared" ref="J8:J24" si="8">J7-J7*0.02</f>
        <v>192.08</v>
      </c>
      <c r="K8" s="1">
        <f t="shared" ref="K8:K24" si="9">K7-K7*0.03</f>
        <v>188.18</v>
      </c>
      <c r="L8" s="1">
        <f t="shared" ref="L8:L20" si="10">L7-L7*0.01</f>
        <v>196.02</v>
      </c>
      <c r="M8" s="1">
        <f t="shared" ref="M8:M20" si="11">M7-M7*0.02</f>
        <v>192.08</v>
      </c>
      <c r="N8" s="1">
        <f t="shared" ref="N8:N20" si="12">N7-N7*0.03</f>
        <v>188.18</v>
      </c>
      <c r="O8" s="1">
        <v>100</v>
      </c>
      <c r="P8" s="1">
        <f>P9*1.15</f>
        <v>174.90062499999993</v>
      </c>
      <c r="Q8" s="1">
        <v>100</v>
      </c>
    </row>
    <row r="9" spans="1:17">
      <c r="B9">
        <v>4</v>
      </c>
      <c r="C9" s="1">
        <f t="shared" si="1"/>
        <v>103.0301</v>
      </c>
      <c r="D9" s="1">
        <f t="shared" si="2"/>
        <v>106.1208</v>
      </c>
      <c r="E9" s="1">
        <f t="shared" si="3"/>
        <v>109.2727</v>
      </c>
      <c r="F9" s="1">
        <f t="shared" si="4"/>
        <v>103.0301</v>
      </c>
      <c r="G9" s="1">
        <f t="shared" si="5"/>
        <v>106.1208</v>
      </c>
      <c r="H9" s="1">
        <f t="shared" si="6"/>
        <v>109.2727</v>
      </c>
      <c r="I9" s="1">
        <f t="shared" si="7"/>
        <v>194.05980000000002</v>
      </c>
      <c r="J9" s="1">
        <f t="shared" si="8"/>
        <v>188.23840000000001</v>
      </c>
      <c r="K9" s="1">
        <f t="shared" si="9"/>
        <v>182.53460000000001</v>
      </c>
      <c r="L9" s="1">
        <f t="shared" si="10"/>
        <v>194.05980000000002</v>
      </c>
      <c r="M9" s="1">
        <f t="shared" si="11"/>
        <v>188.23840000000001</v>
      </c>
      <c r="N9" s="1">
        <f t="shared" si="12"/>
        <v>182.53460000000001</v>
      </c>
      <c r="O9" s="1">
        <v>100</v>
      </c>
      <c r="P9" s="1">
        <f t="shared" ref="P9:P11" si="13">P10*1.15</f>
        <v>152.08749999999995</v>
      </c>
      <c r="Q9" s="1">
        <v>100</v>
      </c>
    </row>
    <row r="10" spans="1:17">
      <c r="B10">
        <v>5</v>
      </c>
      <c r="C10" s="1">
        <f t="shared" si="1"/>
        <v>104.060401</v>
      </c>
      <c r="D10" s="1">
        <f t="shared" si="2"/>
        <v>108.243216</v>
      </c>
      <c r="E10" s="1">
        <f t="shared" si="3"/>
        <v>112.550881</v>
      </c>
      <c r="F10" s="1">
        <f t="shared" si="4"/>
        <v>104.060401</v>
      </c>
      <c r="G10" s="1">
        <f t="shared" si="5"/>
        <v>108.243216</v>
      </c>
      <c r="H10" s="1">
        <f t="shared" si="6"/>
        <v>112.550881</v>
      </c>
      <c r="I10" s="1">
        <f t="shared" si="7"/>
        <v>192.11920200000003</v>
      </c>
      <c r="J10" s="1">
        <f t="shared" si="8"/>
        <v>184.47363200000001</v>
      </c>
      <c r="K10" s="1">
        <f t="shared" si="9"/>
        <v>177.05856200000002</v>
      </c>
      <c r="L10" s="1">
        <f t="shared" si="10"/>
        <v>192.11920200000003</v>
      </c>
      <c r="M10" s="1">
        <f t="shared" si="11"/>
        <v>184.47363200000001</v>
      </c>
      <c r="N10" s="1">
        <f t="shared" si="12"/>
        <v>177.05856200000002</v>
      </c>
      <c r="O10" s="1">
        <v>100</v>
      </c>
      <c r="P10" s="1">
        <f t="shared" si="13"/>
        <v>132.24999999999997</v>
      </c>
      <c r="Q10" s="1">
        <v>100</v>
      </c>
    </row>
    <row r="11" spans="1:17">
      <c r="B11">
        <v>6</v>
      </c>
      <c r="C11" s="1">
        <f t="shared" si="1"/>
        <v>105.10100500999999</v>
      </c>
      <c r="D11" s="1">
        <f t="shared" si="2"/>
        <v>110.40808032000001</v>
      </c>
      <c r="E11" s="1">
        <f t="shared" si="3"/>
        <v>115.92740743</v>
      </c>
      <c r="F11" s="1">
        <f t="shared" si="4"/>
        <v>105.10100500999999</v>
      </c>
      <c r="G11" s="1">
        <f t="shared" si="5"/>
        <v>110.40808032000001</v>
      </c>
      <c r="H11" s="1">
        <f t="shared" si="6"/>
        <v>115.92740743</v>
      </c>
      <c r="I11" s="1">
        <f t="shared" si="7"/>
        <v>190.19800998000002</v>
      </c>
      <c r="J11" s="1">
        <f t="shared" si="8"/>
        <v>180.78415936000002</v>
      </c>
      <c r="K11" s="1">
        <f t="shared" si="9"/>
        <v>171.74680514000002</v>
      </c>
      <c r="L11" s="1">
        <f t="shared" si="10"/>
        <v>190.19800998000002</v>
      </c>
      <c r="M11" s="1">
        <f t="shared" si="11"/>
        <v>180.78415936000002</v>
      </c>
      <c r="N11" s="1">
        <f t="shared" si="12"/>
        <v>171.74680514000002</v>
      </c>
      <c r="O11" s="1">
        <v>100</v>
      </c>
      <c r="P11" s="1">
        <f t="shared" si="13"/>
        <v>114.99999999999999</v>
      </c>
      <c r="Q11" s="1">
        <v>100</v>
      </c>
    </row>
    <row r="12" spans="1:17">
      <c r="B12">
        <v>7</v>
      </c>
      <c r="C12" s="1">
        <f t="shared" si="1"/>
        <v>106.1520150601</v>
      </c>
      <c r="D12" s="1">
        <f t="shared" si="2"/>
        <v>112.61624192640001</v>
      </c>
      <c r="E12" s="1">
        <f t="shared" si="3"/>
        <v>119.4052296529</v>
      </c>
      <c r="F12" s="1">
        <f t="shared" si="4"/>
        <v>106.1520150601</v>
      </c>
      <c r="G12" s="1">
        <f t="shared" si="5"/>
        <v>112.61624192640001</v>
      </c>
      <c r="H12" s="1">
        <f t="shared" si="6"/>
        <v>119.4052296529</v>
      </c>
      <c r="I12" s="1">
        <f t="shared" si="7"/>
        <v>188.29602988020002</v>
      </c>
      <c r="J12" s="1">
        <f t="shared" si="8"/>
        <v>177.16847617280001</v>
      </c>
      <c r="K12" s="1">
        <f t="shared" si="9"/>
        <v>166.59440098580001</v>
      </c>
      <c r="L12" s="1">
        <f t="shared" si="10"/>
        <v>188.29602988020002</v>
      </c>
      <c r="M12" s="1">
        <f t="shared" si="11"/>
        <v>177.16847617280001</v>
      </c>
      <c r="N12" s="1">
        <f t="shared" si="12"/>
        <v>166.59440098580001</v>
      </c>
      <c r="O12" s="1">
        <v>100</v>
      </c>
      <c r="P12" s="1">
        <v>100</v>
      </c>
      <c r="Q12" s="1">
        <v>100</v>
      </c>
    </row>
    <row r="13" spans="1:17">
      <c r="B13">
        <v>8</v>
      </c>
      <c r="C13" s="1">
        <f t="shared" si="1"/>
        <v>107.213535210701</v>
      </c>
      <c r="D13" s="1">
        <f t="shared" si="2"/>
        <v>114.868566764928</v>
      </c>
      <c r="E13" s="1">
        <f t="shared" si="3"/>
        <v>122.987386542487</v>
      </c>
      <c r="F13" s="1">
        <f t="shared" si="4"/>
        <v>107.213535210701</v>
      </c>
      <c r="G13" s="1">
        <f t="shared" si="5"/>
        <v>114.868566764928</v>
      </c>
      <c r="H13" s="1">
        <f t="shared" si="6"/>
        <v>122.987386542487</v>
      </c>
      <c r="I13" s="1">
        <f t="shared" si="7"/>
        <v>186.41306958139802</v>
      </c>
      <c r="J13" s="1">
        <f t="shared" si="8"/>
        <v>173.62510664934402</v>
      </c>
      <c r="K13" s="1">
        <f t="shared" si="9"/>
        <v>161.59656895622601</v>
      </c>
      <c r="L13" s="1">
        <f t="shared" si="10"/>
        <v>186.41306958139802</v>
      </c>
      <c r="M13" s="1">
        <f t="shared" si="11"/>
        <v>173.62510664934402</v>
      </c>
      <c r="N13" s="1">
        <f t="shared" si="12"/>
        <v>161.59656895622601</v>
      </c>
      <c r="O13" s="1">
        <v>100</v>
      </c>
      <c r="P13" s="1">
        <v>100</v>
      </c>
      <c r="Q13" s="1">
        <v>100</v>
      </c>
    </row>
    <row r="14" spans="1:17">
      <c r="B14">
        <v>9</v>
      </c>
      <c r="C14" s="1">
        <f t="shared" si="1"/>
        <v>108.28567056280801</v>
      </c>
      <c r="D14" s="1">
        <f t="shared" si="2"/>
        <v>117.16593810022657</v>
      </c>
      <c r="E14" s="1">
        <f t="shared" si="3"/>
        <v>126.67700813876162</v>
      </c>
      <c r="F14" s="1">
        <f t="shared" si="4"/>
        <v>108.28567056280801</v>
      </c>
      <c r="G14" s="1">
        <f t="shared" si="5"/>
        <v>117.16593810022657</v>
      </c>
      <c r="H14" s="1">
        <f t="shared" si="6"/>
        <v>126.67700813876162</v>
      </c>
      <c r="I14" s="1">
        <f t="shared" si="7"/>
        <v>184.54893888558405</v>
      </c>
      <c r="J14" s="1">
        <f t="shared" si="8"/>
        <v>170.15260451635714</v>
      </c>
      <c r="K14" s="1">
        <f t="shared" si="9"/>
        <v>156.74867188753922</v>
      </c>
      <c r="L14" s="1">
        <f t="shared" si="10"/>
        <v>184.54893888558405</v>
      </c>
      <c r="M14" s="1">
        <f t="shared" si="11"/>
        <v>170.15260451635714</v>
      </c>
      <c r="N14" s="1">
        <f t="shared" si="12"/>
        <v>156.74867188753922</v>
      </c>
      <c r="O14" s="1">
        <v>100</v>
      </c>
      <c r="P14" s="1">
        <v>100</v>
      </c>
      <c r="Q14" s="1">
        <v>100</v>
      </c>
    </row>
    <row r="15" spans="1:17">
      <c r="B15">
        <v>10</v>
      </c>
      <c r="C15" s="1">
        <f t="shared" si="1"/>
        <v>109.36852726843608</v>
      </c>
      <c r="D15" s="1">
        <f t="shared" si="2"/>
        <v>119.5092568622311</v>
      </c>
      <c r="E15" s="1">
        <f t="shared" si="3"/>
        <v>130.47731838292447</v>
      </c>
      <c r="F15" s="1">
        <f t="shared" si="4"/>
        <v>109.36852726843608</v>
      </c>
      <c r="G15" s="1">
        <f t="shared" si="5"/>
        <v>119.5092568622311</v>
      </c>
      <c r="H15" s="1">
        <f t="shared" si="6"/>
        <v>130.47731838292447</v>
      </c>
      <c r="I15" s="1">
        <f t="shared" si="7"/>
        <v>182.70344949672821</v>
      </c>
      <c r="J15" s="1">
        <f t="shared" si="8"/>
        <v>166.74955242602999</v>
      </c>
      <c r="K15" s="1">
        <f t="shared" si="9"/>
        <v>152.04621173091303</v>
      </c>
      <c r="L15" s="1">
        <f t="shared" si="10"/>
        <v>182.70344949672821</v>
      </c>
      <c r="M15" s="1">
        <f t="shared" si="11"/>
        <v>166.74955242602999</v>
      </c>
      <c r="N15" s="1">
        <f t="shared" si="12"/>
        <v>152.04621173091303</v>
      </c>
      <c r="O15" s="1">
        <v>100</v>
      </c>
      <c r="P15" s="1">
        <v>100</v>
      </c>
      <c r="Q15" s="1">
        <v>100</v>
      </c>
    </row>
    <row r="16" spans="1:17">
      <c r="B16">
        <v>11</v>
      </c>
      <c r="C16" s="1">
        <f t="shared" si="1"/>
        <v>110.46221254112045</v>
      </c>
      <c r="D16" s="1">
        <f t="shared" si="2"/>
        <v>121.89944199947573</v>
      </c>
      <c r="E16" s="1">
        <f t="shared" si="3"/>
        <v>134.39163793441222</v>
      </c>
      <c r="F16" s="1">
        <f t="shared" si="4"/>
        <v>110.46221254112045</v>
      </c>
      <c r="G16" s="1">
        <f t="shared" si="5"/>
        <v>121.89944199947573</v>
      </c>
      <c r="H16" s="1">
        <f t="shared" si="6"/>
        <v>134.39163793441222</v>
      </c>
      <c r="I16" s="1">
        <f t="shared" si="7"/>
        <v>180.87641500176093</v>
      </c>
      <c r="J16" s="1">
        <f t="shared" si="8"/>
        <v>163.41456137750939</v>
      </c>
      <c r="K16" s="1">
        <f t="shared" si="9"/>
        <v>147.48482537898565</v>
      </c>
      <c r="L16" s="1">
        <f t="shared" si="10"/>
        <v>180.87641500176093</v>
      </c>
      <c r="M16" s="1">
        <f t="shared" si="11"/>
        <v>163.41456137750939</v>
      </c>
      <c r="N16" s="1">
        <f t="shared" si="12"/>
        <v>147.48482537898565</v>
      </c>
      <c r="O16" s="1">
        <v>100</v>
      </c>
      <c r="P16" s="1">
        <v>100</v>
      </c>
      <c r="Q16" s="1">
        <v>100</v>
      </c>
    </row>
    <row r="17" spans="2:17">
      <c r="B17">
        <v>12</v>
      </c>
      <c r="C17" s="1">
        <f t="shared" si="1"/>
        <v>111.56683466653166</v>
      </c>
      <c r="D17" s="1">
        <f t="shared" si="2"/>
        <v>124.33743083946524</v>
      </c>
      <c r="E17" s="1">
        <f t="shared" si="3"/>
        <v>138.4233870724446</v>
      </c>
      <c r="F17" s="1">
        <f t="shared" si="4"/>
        <v>111.56683466653166</v>
      </c>
      <c r="G17" s="1">
        <f t="shared" si="5"/>
        <v>124.33743083946524</v>
      </c>
      <c r="H17" s="1">
        <f t="shared" si="6"/>
        <v>138.4233870724446</v>
      </c>
      <c r="I17" s="1">
        <f t="shared" si="7"/>
        <v>179.06765085174331</v>
      </c>
      <c r="J17" s="1">
        <f t="shared" si="8"/>
        <v>160.14627014995921</v>
      </c>
      <c r="K17" s="1">
        <f t="shared" si="9"/>
        <v>143.06028061761609</v>
      </c>
      <c r="L17" s="1">
        <f t="shared" si="10"/>
        <v>179.06765085174331</v>
      </c>
      <c r="M17" s="1">
        <f t="shared" si="11"/>
        <v>160.14627014995921</v>
      </c>
      <c r="N17" s="1">
        <f t="shared" si="12"/>
        <v>143.06028061761609</v>
      </c>
      <c r="O17" s="1">
        <v>100</v>
      </c>
      <c r="P17" s="1">
        <v>100</v>
      </c>
      <c r="Q17" s="1">
        <v>100</v>
      </c>
    </row>
    <row r="18" spans="2:17">
      <c r="B18">
        <v>13</v>
      </c>
      <c r="C18" s="1">
        <f t="shared" si="1"/>
        <v>112.68250301319698</v>
      </c>
      <c r="D18" s="1">
        <f t="shared" si="2"/>
        <v>126.82417945625456</v>
      </c>
      <c r="E18" s="1">
        <f t="shared" si="3"/>
        <v>142.57608868461793</v>
      </c>
      <c r="F18" s="1">
        <f t="shared" si="4"/>
        <v>112.68250301319698</v>
      </c>
      <c r="G18" s="1">
        <f t="shared" si="5"/>
        <v>126.82417945625456</v>
      </c>
      <c r="H18" s="1">
        <f t="shared" si="6"/>
        <v>142.57608868461793</v>
      </c>
      <c r="I18" s="1">
        <f t="shared" si="7"/>
        <v>177.27697434322587</v>
      </c>
      <c r="J18" s="1">
        <f t="shared" si="8"/>
        <v>156.94334474696004</v>
      </c>
      <c r="K18" s="1">
        <f t="shared" si="9"/>
        <v>138.7684721990876</v>
      </c>
      <c r="L18" s="1">
        <f t="shared" si="10"/>
        <v>177.27697434322587</v>
      </c>
      <c r="M18" s="1">
        <f t="shared" si="11"/>
        <v>156.94334474696004</v>
      </c>
      <c r="N18" s="1">
        <f t="shared" si="12"/>
        <v>138.7684721990876</v>
      </c>
      <c r="O18" s="1">
        <v>100</v>
      </c>
      <c r="P18" s="1">
        <v>100</v>
      </c>
      <c r="Q18" s="1">
        <v>100</v>
      </c>
    </row>
    <row r="19" spans="2:17">
      <c r="B19">
        <v>14</v>
      </c>
      <c r="C19" s="1">
        <f t="shared" si="1"/>
        <v>113.80932804332895</v>
      </c>
      <c r="D19" s="1">
        <f t="shared" si="2"/>
        <v>129.36066304537965</v>
      </c>
      <c r="E19" s="1">
        <f t="shared" si="3"/>
        <v>146.85337134515646</v>
      </c>
      <c r="F19" s="1">
        <f t="shared" si="4"/>
        <v>113.80932804332895</v>
      </c>
      <c r="G19" s="1">
        <f t="shared" si="5"/>
        <v>129.36066304537965</v>
      </c>
      <c r="H19" s="1">
        <f t="shared" si="6"/>
        <v>146.85337134515646</v>
      </c>
      <c r="I19" s="1">
        <f t="shared" si="7"/>
        <v>175.50420459979361</v>
      </c>
      <c r="J19" s="1">
        <f t="shared" si="8"/>
        <v>153.80447785202082</v>
      </c>
      <c r="K19" s="1">
        <f t="shared" si="9"/>
        <v>134.60541803311497</v>
      </c>
      <c r="L19" s="1">
        <f t="shared" si="10"/>
        <v>175.50420459979361</v>
      </c>
      <c r="M19" s="1">
        <f t="shared" si="11"/>
        <v>153.80447785202082</v>
      </c>
      <c r="N19" s="1">
        <f t="shared" si="12"/>
        <v>134.60541803311497</v>
      </c>
      <c r="O19" s="1">
        <v>100</v>
      </c>
      <c r="P19" s="1">
        <v>100</v>
      </c>
      <c r="Q19" s="1">
        <f t="shared" ref="Q19:Q25" si="14">Q18*1.15</f>
        <v>114.99999999999999</v>
      </c>
    </row>
    <row r="20" spans="2:17">
      <c r="B20">
        <v>15</v>
      </c>
      <c r="C20" s="1">
        <f t="shared" si="1"/>
        <v>114.94742132376224</v>
      </c>
      <c r="D20" s="1">
        <f t="shared" si="2"/>
        <v>131.94787630628724</v>
      </c>
      <c r="E20" s="1">
        <f t="shared" si="3"/>
        <v>151.25897248551115</v>
      </c>
      <c r="F20" s="1">
        <f t="shared" si="4"/>
        <v>114.94742132376224</v>
      </c>
      <c r="G20" s="1">
        <f t="shared" si="5"/>
        <v>131.94787630628724</v>
      </c>
      <c r="H20" s="1">
        <f t="shared" si="6"/>
        <v>151.25897248551115</v>
      </c>
      <c r="I20" s="1">
        <f t="shared" si="7"/>
        <v>173.74916255379568</v>
      </c>
      <c r="J20" s="1">
        <f t="shared" si="8"/>
        <v>150.72838829498042</v>
      </c>
      <c r="K20" s="1">
        <f t="shared" si="9"/>
        <v>130.56725549212152</v>
      </c>
      <c r="L20" s="1">
        <f t="shared" si="10"/>
        <v>173.74916255379568</v>
      </c>
      <c r="M20" s="1">
        <f t="shared" si="11"/>
        <v>150.72838829498042</v>
      </c>
      <c r="N20" s="1">
        <f t="shared" si="12"/>
        <v>130.56725549212152</v>
      </c>
      <c r="O20" s="1">
        <v>100</v>
      </c>
      <c r="P20" s="1">
        <v>100</v>
      </c>
      <c r="Q20" s="1">
        <f t="shared" si="14"/>
        <v>132.24999999999997</v>
      </c>
    </row>
    <row r="21" spans="2:17">
      <c r="B21">
        <v>16</v>
      </c>
      <c r="C21" s="1">
        <f t="shared" si="1"/>
        <v>116.09689553699987</v>
      </c>
      <c r="D21" s="1">
        <f t="shared" si="2"/>
        <v>134.58683383241299</v>
      </c>
      <c r="E21" s="1">
        <f t="shared" si="3"/>
        <v>155.79674166007649</v>
      </c>
      <c r="F21" s="1">
        <f>F20*1.15</f>
        <v>132.18953452232657</v>
      </c>
      <c r="G21" s="1">
        <f t="shared" ref="G21:G25" si="15">G20*1.15</f>
        <v>151.74005775223031</v>
      </c>
      <c r="H21" s="1">
        <f t="shared" ref="H21:H25" si="16">H20*1.15</f>
        <v>173.9478183583378</v>
      </c>
      <c r="I21" s="1">
        <f t="shared" si="7"/>
        <v>172.01167092825773</v>
      </c>
      <c r="J21" s="1">
        <f t="shared" si="8"/>
        <v>147.71382052908081</v>
      </c>
      <c r="K21" s="1">
        <f t="shared" si="9"/>
        <v>126.65023782735787</v>
      </c>
      <c r="L21" s="1">
        <f>L20-L20*0.2</f>
        <v>138.99933004303654</v>
      </c>
      <c r="M21" s="1">
        <f t="shared" ref="M21:M25" si="17">M20-M20*0.2</f>
        <v>120.58271063598434</v>
      </c>
      <c r="N21" s="1">
        <f t="shared" ref="N21:N25" si="18">N20-N20*0.2</f>
        <v>104.45380439369721</v>
      </c>
      <c r="O21" s="1">
        <v>100</v>
      </c>
      <c r="P21" s="1">
        <v>100</v>
      </c>
      <c r="Q21" s="1">
        <f t="shared" si="14"/>
        <v>152.08749999999995</v>
      </c>
    </row>
    <row r="22" spans="2:17">
      <c r="B22">
        <v>17</v>
      </c>
      <c r="C22" s="1">
        <f t="shared" si="1"/>
        <v>117.25786449236986</v>
      </c>
      <c r="D22" s="1">
        <f t="shared" si="2"/>
        <v>137.27857050906127</v>
      </c>
      <c r="E22" s="1">
        <f t="shared" si="3"/>
        <v>160.47064390987879</v>
      </c>
      <c r="F22" s="1">
        <f t="shared" ref="F22:F25" si="19">F21*1.15</f>
        <v>152.01796470067555</v>
      </c>
      <c r="G22" s="1">
        <f t="shared" si="15"/>
        <v>174.50106641506486</v>
      </c>
      <c r="H22" s="1">
        <f t="shared" si="16"/>
        <v>200.03999111208844</v>
      </c>
      <c r="I22" s="1">
        <f t="shared" si="7"/>
        <v>170.29155421897516</v>
      </c>
      <c r="J22" s="1">
        <f t="shared" si="8"/>
        <v>144.75954411849918</v>
      </c>
      <c r="K22" s="1">
        <f t="shared" si="9"/>
        <v>122.85073069253713</v>
      </c>
      <c r="L22" s="1">
        <f t="shared" ref="L22:L25" si="20">L21-L21*0.2</f>
        <v>111.19946403442923</v>
      </c>
      <c r="M22" s="1">
        <f t="shared" si="17"/>
        <v>96.466168508787476</v>
      </c>
      <c r="N22" s="1">
        <f t="shared" si="18"/>
        <v>83.563043514957769</v>
      </c>
      <c r="O22" s="1">
        <v>100</v>
      </c>
      <c r="P22" s="1">
        <v>100</v>
      </c>
      <c r="Q22" s="1">
        <f t="shared" si="14"/>
        <v>174.90062499999993</v>
      </c>
    </row>
    <row r="23" spans="2:17">
      <c r="B23">
        <v>18</v>
      </c>
      <c r="C23" s="1">
        <f t="shared" si="1"/>
        <v>118.43044313729357</v>
      </c>
      <c r="D23" s="1">
        <f t="shared" si="2"/>
        <v>140.02414191924251</v>
      </c>
      <c r="E23" s="1">
        <f t="shared" si="3"/>
        <v>165.28476322717515</v>
      </c>
      <c r="F23" s="1">
        <f t="shared" si="19"/>
        <v>174.82065940577687</v>
      </c>
      <c r="G23" s="1">
        <f t="shared" si="15"/>
        <v>200.67622637732458</v>
      </c>
      <c r="H23" s="1">
        <f t="shared" si="16"/>
        <v>230.04598977890168</v>
      </c>
      <c r="I23" s="1">
        <f t="shared" si="7"/>
        <v>168.58863867678542</v>
      </c>
      <c r="J23" s="1">
        <f t="shared" si="8"/>
        <v>141.8643532361292</v>
      </c>
      <c r="K23" s="1">
        <f t="shared" si="9"/>
        <v>119.16520877176102</v>
      </c>
      <c r="L23" s="1">
        <f t="shared" si="20"/>
        <v>88.959571227543378</v>
      </c>
      <c r="M23" s="1">
        <f t="shared" si="17"/>
        <v>77.172934807029975</v>
      </c>
      <c r="N23" s="1">
        <f t="shared" si="18"/>
        <v>66.85043481196621</v>
      </c>
      <c r="O23" s="1">
        <v>100</v>
      </c>
      <c r="P23" s="1">
        <v>100</v>
      </c>
      <c r="Q23" s="1">
        <f t="shared" si="14"/>
        <v>201.13571874999991</v>
      </c>
    </row>
    <row r="24" spans="2:17">
      <c r="B24">
        <v>19</v>
      </c>
      <c r="C24" s="1">
        <f t="shared" si="1"/>
        <v>119.6147475686665</v>
      </c>
      <c r="D24" s="1">
        <f t="shared" si="2"/>
        <v>142.82462475762736</v>
      </c>
      <c r="E24" s="1">
        <f t="shared" si="3"/>
        <v>170.24330612399041</v>
      </c>
      <c r="F24" s="1">
        <f t="shared" si="19"/>
        <v>201.04375831664339</v>
      </c>
      <c r="G24" s="1">
        <f t="shared" si="15"/>
        <v>230.77766033392325</v>
      </c>
      <c r="H24" s="1">
        <f t="shared" si="16"/>
        <v>264.55288824573694</v>
      </c>
      <c r="I24" s="1">
        <f t="shared" si="7"/>
        <v>166.90275229001756</v>
      </c>
      <c r="J24" s="1">
        <f t="shared" si="8"/>
        <v>139.02706617140663</v>
      </c>
      <c r="K24" s="1">
        <f t="shared" si="9"/>
        <v>115.59025250860819</v>
      </c>
      <c r="L24" s="1">
        <f t="shared" si="20"/>
        <v>71.1676569820347</v>
      </c>
      <c r="M24" s="1">
        <f t="shared" si="17"/>
        <v>61.738347845623977</v>
      </c>
      <c r="N24" s="1">
        <f t="shared" si="18"/>
        <v>53.480347849572965</v>
      </c>
      <c r="O24" s="1">
        <v>100</v>
      </c>
      <c r="P24" s="1">
        <v>100</v>
      </c>
      <c r="Q24" s="1">
        <f t="shared" si="14"/>
        <v>231.30607656249987</v>
      </c>
    </row>
    <row r="25" spans="2:17">
      <c r="B25">
        <v>20</v>
      </c>
      <c r="C25" s="1">
        <f t="shared" si="1"/>
        <v>120.81089504435317</v>
      </c>
      <c r="D25" s="1">
        <f t="shared" si="2"/>
        <v>145.6811172527799</v>
      </c>
      <c r="E25" s="1">
        <f t="shared" si="3"/>
        <v>175.35060530771011</v>
      </c>
      <c r="F25" s="1">
        <f t="shared" si="19"/>
        <v>231.20032206413987</v>
      </c>
      <c r="G25" s="1">
        <f t="shared" si="15"/>
        <v>265.39430938401171</v>
      </c>
      <c r="H25" s="1">
        <f t="shared" si="16"/>
        <v>304.23582148259743</v>
      </c>
      <c r="I25" s="1">
        <f>I24-I24*0.01</f>
        <v>165.23372476711739</v>
      </c>
      <c r="J25" s="1">
        <f>J24-J24*0.02</f>
        <v>136.24652484797849</v>
      </c>
      <c r="K25" s="1">
        <f>K24-K24*0.03</f>
        <v>112.12254493334994</v>
      </c>
      <c r="L25" s="1">
        <f t="shared" si="20"/>
        <v>56.934125585627761</v>
      </c>
      <c r="M25" s="1">
        <f t="shared" si="17"/>
        <v>49.39067827649918</v>
      </c>
      <c r="N25" s="1">
        <f t="shared" si="18"/>
        <v>42.784278279658373</v>
      </c>
      <c r="O25" s="1">
        <v>100</v>
      </c>
      <c r="P25" s="1">
        <v>100</v>
      </c>
      <c r="Q25" s="1">
        <f t="shared" si="14"/>
        <v>266.00198804687483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株価推移ルールテンプレート!M6:M25</xm:f>
              <xm:sqref>M5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株価推移ルールテンプレート!L6:L25</xm:f>
              <xm:sqref>L5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株価推移ルールテンプレート!N6:N25</xm:f>
              <xm:sqref>N5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株価推移ルールテンプレート!F6:F25</xm:f>
              <xm:sqref>F5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株価推移ルールテンプレート!G6:G25</xm:f>
              <xm:sqref>G5</xm:sqref>
            </x14:sparkline>
            <x14:sparkline>
              <xm:f>株価推移ルールテンプレート!H6:H25</xm:f>
              <xm:sqref>H5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株価推移ルールテンプレート!K6:K25</xm:f>
              <xm:sqref>K5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株価推移ルールテンプレート!D6:D25</xm:f>
              <xm:sqref>D5</xm:sqref>
            </x14:sparkline>
            <x14:sparkline>
              <xm:f>株価推移ルールテンプレート!E6:E25</xm:f>
              <xm:sqref>E5</xm:sqref>
            </x14:sparkline>
            <x14:sparkline>
              <xm:f>株価推移ルールテンプレート!I6:I25</xm:f>
              <xm:sqref>I5</xm:sqref>
            </x14:sparkline>
            <x14:sparkline>
              <xm:f>株価推移ルールテンプレート!Q6:Q25</xm:f>
              <xm:sqref>Q5</xm:sqref>
            </x14:sparkline>
            <x14:sparkline>
              <xm:f>株価推移ルールテンプレート!P6:P25</xm:f>
              <xm:sqref>P5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株価推移ルールテンプレート!C6:C25</xm:f>
              <xm:sqref>C5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株価推移ルールテンプレート!O6:O25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株価推移ルールテンプレート!J6:J25</xm:f>
              <xm:sqref>J5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workbookViewId="0"/>
  </sheetViews>
  <sheetFormatPr baseColWidth="12" defaultRowHeight="18" x14ac:dyDescent="0"/>
  <sheetData>
    <row r="1" spans="1:1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2" ht="142" customHeight="1"/>
    <row r="3" spans="1:12">
      <c r="A3" s="1">
        <v>6377</v>
      </c>
      <c r="B3" s="1">
        <v>6400</v>
      </c>
      <c r="C3" s="1">
        <v>6801</v>
      </c>
      <c r="D3" s="1">
        <v>7144</v>
      </c>
      <c r="E3" s="1">
        <v>6316</v>
      </c>
      <c r="F3" s="1">
        <v>6038</v>
      </c>
      <c r="G3" s="1">
        <v>5952</v>
      </c>
      <c r="H3" s="1">
        <v>5952</v>
      </c>
      <c r="I3" s="1">
        <v>5838</v>
      </c>
      <c r="J3" s="1">
        <v>5737</v>
      </c>
      <c r="K3" s="1">
        <v>5596</v>
      </c>
      <c r="L3" s="2">
        <v>5919</v>
      </c>
    </row>
    <row r="4" spans="1:12">
      <c r="A4" s="1">
        <v>6453</v>
      </c>
      <c r="B4" s="1">
        <v>6457</v>
      </c>
      <c r="C4" s="1">
        <v>6855</v>
      </c>
      <c r="D4" s="1">
        <v>7155</v>
      </c>
      <c r="E4" s="1">
        <v>6151</v>
      </c>
      <c r="F4" s="1">
        <v>5953</v>
      </c>
      <c r="G4" s="1">
        <v>5866</v>
      </c>
      <c r="H4" s="1">
        <v>5866</v>
      </c>
      <c r="I4" s="1">
        <v>5875</v>
      </c>
      <c r="J4" s="1">
        <v>5607</v>
      </c>
      <c r="K4" s="1">
        <v>5555</v>
      </c>
      <c r="L4" s="2">
        <v>5824</v>
      </c>
    </row>
    <row r="5" spans="1:12">
      <c r="A5" s="1">
        <v>6475</v>
      </c>
      <c r="B5" s="1">
        <v>6491</v>
      </c>
      <c r="C5" s="1">
        <v>6736</v>
      </c>
      <c r="D5" s="1">
        <v>7156</v>
      </c>
      <c r="E5" s="1">
        <v>6186</v>
      </c>
      <c r="F5" s="1">
        <v>5990</v>
      </c>
      <c r="G5" s="1">
        <v>5970</v>
      </c>
      <c r="H5" s="1">
        <v>5970</v>
      </c>
      <c r="I5" s="1">
        <v>5775</v>
      </c>
      <c r="J5" s="1">
        <v>5637</v>
      </c>
      <c r="K5" s="1">
        <v>5429</v>
      </c>
      <c r="L5" s="2">
        <v>5643</v>
      </c>
    </row>
    <row r="6" spans="1:12">
      <c r="A6" s="1">
        <v>6454</v>
      </c>
      <c r="B6" s="1">
        <v>6454</v>
      </c>
      <c r="C6" s="1">
        <v>6719</v>
      </c>
      <c r="D6" s="1">
        <v>7031</v>
      </c>
      <c r="E6" s="1">
        <v>6064</v>
      </c>
      <c r="F6" s="1">
        <v>6030</v>
      </c>
      <c r="G6" s="1">
        <v>6050</v>
      </c>
      <c r="H6" s="1">
        <v>6050</v>
      </c>
      <c r="I6" s="1">
        <v>5784</v>
      </c>
      <c r="J6" s="1">
        <v>5568</v>
      </c>
      <c r="K6" s="1">
        <v>5506</v>
      </c>
      <c r="L6" s="2">
        <v>5680</v>
      </c>
    </row>
    <row r="7" spans="1:12">
      <c r="A7" s="1">
        <v>6530</v>
      </c>
      <c r="B7" s="1">
        <v>6491</v>
      </c>
      <c r="C7" s="1">
        <v>6827</v>
      </c>
      <c r="D7" s="1">
        <v>7050</v>
      </c>
      <c r="E7" s="1">
        <v>6038</v>
      </c>
      <c r="F7" s="1">
        <v>5993</v>
      </c>
      <c r="G7" s="1">
        <v>6109</v>
      </c>
      <c r="H7" s="1">
        <v>6109</v>
      </c>
      <c r="I7" s="1">
        <v>5759</v>
      </c>
      <c r="J7" s="1">
        <v>5421</v>
      </c>
      <c r="K7" s="1">
        <v>5562</v>
      </c>
      <c r="L7" s="2">
        <v>5467</v>
      </c>
    </row>
    <row r="8" spans="1:12">
      <c r="A8" s="1">
        <v>6520</v>
      </c>
      <c r="B8" s="1">
        <v>6446</v>
      </c>
      <c r="C8" s="1">
        <v>6882</v>
      </c>
      <c r="D8" s="1">
        <v>7001</v>
      </c>
      <c r="E8" s="1">
        <v>5952</v>
      </c>
      <c r="F8" s="1">
        <v>5969</v>
      </c>
      <c r="G8" s="1">
        <v>6093</v>
      </c>
      <c r="H8" s="1">
        <v>6093</v>
      </c>
      <c r="I8" s="1">
        <v>5648</v>
      </c>
      <c r="J8" s="1">
        <v>5281</v>
      </c>
      <c r="K8" s="1">
        <v>5494</v>
      </c>
      <c r="L8" s="2">
        <v>5740</v>
      </c>
    </row>
    <row r="9" spans="1:12">
      <c r="A9" s="1">
        <v>6434</v>
      </c>
      <c r="B9" s="1">
        <v>6255</v>
      </c>
      <c r="C9" s="1">
        <v>6845</v>
      </c>
      <c r="D9" s="1">
        <v>7003</v>
      </c>
      <c r="E9" s="1">
        <v>5838</v>
      </c>
      <c r="F9" s="1">
        <v>5957</v>
      </c>
      <c r="G9" s="1">
        <v>6171</v>
      </c>
      <c r="H9" s="1">
        <v>6171</v>
      </c>
      <c r="I9" s="1">
        <v>5628</v>
      </c>
      <c r="J9" s="1">
        <v>5463</v>
      </c>
      <c r="K9" s="1">
        <v>5537</v>
      </c>
      <c r="L9" s="2">
        <v>5806</v>
      </c>
    </row>
    <row r="10" spans="1:12">
      <c r="A10" s="1">
        <v>6370</v>
      </c>
      <c r="B10" s="1">
        <v>6385</v>
      </c>
      <c r="C10" s="1">
        <v>6912</v>
      </c>
      <c r="D10" s="1">
        <v>6984</v>
      </c>
      <c r="E10" s="1">
        <v>5510</v>
      </c>
      <c r="F10" s="1">
        <v>6015</v>
      </c>
      <c r="G10" s="1">
        <v>6190</v>
      </c>
      <c r="H10" s="1">
        <v>6190</v>
      </c>
      <c r="I10" s="1">
        <v>5443</v>
      </c>
      <c r="J10" s="1">
        <v>5393</v>
      </c>
      <c r="K10" s="1">
        <v>5533</v>
      </c>
      <c r="L10" s="2">
        <v>5623</v>
      </c>
    </row>
    <row r="11" spans="1:12">
      <c r="A11" s="1">
        <v>6430</v>
      </c>
      <c r="B11" s="1">
        <v>6346</v>
      </c>
      <c r="C11" s="1">
        <v>6861</v>
      </c>
      <c r="D11" s="1">
        <v>6860</v>
      </c>
      <c r="E11" s="1">
        <v>5894</v>
      </c>
      <c r="F11" s="1">
        <v>6006</v>
      </c>
      <c r="G11" s="1">
        <v>6184</v>
      </c>
      <c r="H11" s="1">
        <v>6184</v>
      </c>
      <c r="I11" s="1">
        <v>5301</v>
      </c>
      <c r="J11" s="1">
        <v>5428</v>
      </c>
      <c r="K11" s="1">
        <v>5467</v>
      </c>
      <c r="L11" s="2">
        <v>5485</v>
      </c>
    </row>
    <row r="12" spans="1:12">
      <c r="A12" s="1">
        <v>6444</v>
      </c>
      <c r="B12" s="1">
        <v>6493</v>
      </c>
      <c r="C12" s="1">
        <v>6930</v>
      </c>
      <c r="D12" s="1">
        <v>6683</v>
      </c>
      <c r="E12" s="1">
        <v>5810</v>
      </c>
      <c r="F12" s="1">
        <v>6032</v>
      </c>
      <c r="G12" s="1">
        <v>6235</v>
      </c>
      <c r="H12" s="1">
        <v>6235</v>
      </c>
      <c r="I12" s="1">
        <v>5055</v>
      </c>
      <c r="J12" s="1">
        <v>5627</v>
      </c>
      <c r="K12" s="1">
        <v>5454</v>
      </c>
      <c r="L12" s="2">
        <v>5278</v>
      </c>
    </row>
    <row r="13" spans="1:12">
      <c r="A13" s="1">
        <v>6455</v>
      </c>
      <c r="B13" s="1">
        <v>6445</v>
      </c>
      <c r="C13" s="1">
        <v>7049</v>
      </c>
      <c r="D13" s="1">
        <v>6628</v>
      </c>
      <c r="E13" s="1">
        <v>5698</v>
      </c>
      <c r="F13" s="1">
        <v>5988</v>
      </c>
      <c r="G13" s="1">
        <v>6264</v>
      </c>
      <c r="H13" s="1">
        <v>6264</v>
      </c>
      <c r="I13" s="1">
        <v>5073</v>
      </c>
      <c r="J13" s="1">
        <v>5603</v>
      </c>
      <c r="K13" s="1">
        <v>5553</v>
      </c>
      <c r="L13" s="2">
        <v>5467</v>
      </c>
    </row>
    <row r="14" spans="1:12">
      <c r="A14" s="1">
        <v>6470</v>
      </c>
      <c r="B14" s="1">
        <v>6430</v>
      </c>
      <c r="C14" s="1">
        <v>7097</v>
      </c>
      <c r="D14" s="1">
        <v>6686</v>
      </c>
      <c r="E14" s="1">
        <v>5938</v>
      </c>
      <c r="F14" s="1">
        <v>5899</v>
      </c>
      <c r="G14" s="1">
        <v>6266</v>
      </c>
      <c r="H14" s="1">
        <v>6266</v>
      </c>
      <c r="I14" s="1">
        <v>5064</v>
      </c>
      <c r="J14" s="1">
        <v>5681</v>
      </c>
      <c r="K14" s="1">
        <v>5634</v>
      </c>
      <c r="L14" s="2">
        <v>5424</v>
      </c>
    </row>
    <row r="15" spans="1:12">
      <c r="A15" s="1">
        <v>6466</v>
      </c>
      <c r="B15" s="1">
        <v>6546</v>
      </c>
      <c r="C15" s="1">
        <v>6878</v>
      </c>
      <c r="D15" s="1">
        <v>6707</v>
      </c>
      <c r="E15" s="1">
        <v>6072</v>
      </c>
      <c r="F15" s="1">
        <v>5791</v>
      </c>
      <c r="G15" s="1">
        <v>6284</v>
      </c>
      <c r="H15" s="1">
        <v>6284</v>
      </c>
      <c r="I15" s="1">
        <v>5153</v>
      </c>
      <c r="J15" s="1">
        <v>5654</v>
      </c>
      <c r="K15" s="1">
        <v>5677</v>
      </c>
      <c r="L15" s="2">
        <v>5457</v>
      </c>
    </row>
    <row r="16" spans="1:12">
      <c r="A16" s="1">
        <v>6365</v>
      </c>
      <c r="B16" s="1">
        <v>6584</v>
      </c>
      <c r="C16" s="1">
        <v>6838</v>
      </c>
      <c r="D16" s="1">
        <v>6649</v>
      </c>
      <c r="E16" s="1">
        <v>6079</v>
      </c>
      <c r="F16" s="1">
        <v>5779</v>
      </c>
      <c r="G16" s="1">
        <v>6238</v>
      </c>
      <c r="H16" s="1">
        <v>6238</v>
      </c>
      <c r="I16" s="1">
        <v>5127</v>
      </c>
      <c r="J16" s="1">
        <v>5667</v>
      </c>
      <c r="K16" s="1">
        <v>5554</v>
      </c>
      <c r="L16" s="2">
        <v>5439</v>
      </c>
    </row>
    <row r="17" spans="1:12">
      <c r="A17" s="1">
        <v>6406</v>
      </c>
      <c r="B17" s="1">
        <v>6705</v>
      </c>
      <c r="C17" s="1">
        <v>6970</v>
      </c>
      <c r="D17" s="1">
        <v>6640</v>
      </c>
      <c r="E17" s="1">
        <v>6043</v>
      </c>
      <c r="F17" s="1">
        <v>5898</v>
      </c>
      <c r="G17" s="1">
        <v>6186</v>
      </c>
      <c r="H17" s="1">
        <v>6186</v>
      </c>
      <c r="I17" s="1">
        <v>5107</v>
      </c>
      <c r="J17" s="1">
        <v>5675</v>
      </c>
      <c r="K17" s="1">
        <v>5478</v>
      </c>
      <c r="L17" s="2">
        <v>5625</v>
      </c>
    </row>
    <row r="18" spans="1:12">
      <c r="A18" s="1">
        <v>6448</v>
      </c>
      <c r="B18" s="1">
        <v>6704</v>
      </c>
      <c r="C18" s="1">
        <v>6968</v>
      </c>
      <c r="D18" s="1">
        <v>6653</v>
      </c>
      <c r="E18" s="1">
        <v>6004</v>
      </c>
      <c r="F18" s="1">
        <v>5872</v>
      </c>
      <c r="G18" s="1">
        <v>6147</v>
      </c>
      <c r="H18" s="1">
        <v>6147</v>
      </c>
      <c r="I18" s="1">
        <v>5052</v>
      </c>
      <c r="J18" s="1">
        <v>5669</v>
      </c>
      <c r="K18" s="1">
        <v>5442</v>
      </c>
      <c r="L18" s="2">
        <v>5771</v>
      </c>
    </row>
    <row r="19" spans="1:12">
      <c r="A19" s="1">
        <v>6498</v>
      </c>
      <c r="B19" s="1">
        <v>6764</v>
      </c>
      <c r="C19" s="1">
        <v>6991</v>
      </c>
      <c r="D19" s="1">
        <v>6689</v>
      </c>
      <c r="E19" s="1">
        <v>6025</v>
      </c>
      <c r="F19" s="1">
        <v>6014</v>
      </c>
      <c r="G19" s="1">
        <v>5911</v>
      </c>
      <c r="H19" s="1">
        <v>5911</v>
      </c>
      <c r="I19" s="1">
        <v>5119</v>
      </c>
      <c r="J19" s="1">
        <v>5755</v>
      </c>
      <c r="K19" s="1">
        <v>5654</v>
      </c>
      <c r="L19" s="2">
        <v>5952</v>
      </c>
    </row>
    <row r="20" spans="1:12">
      <c r="A20" s="1">
        <v>6503</v>
      </c>
      <c r="B20" s="1">
        <v>6706</v>
      </c>
      <c r="C20" s="1">
        <v>7090</v>
      </c>
      <c r="D20" s="1">
        <v>6588</v>
      </c>
      <c r="E20" s="1">
        <v>6041</v>
      </c>
      <c r="F20" s="1">
        <v>5917</v>
      </c>
      <c r="G20" s="1">
        <v>6116</v>
      </c>
      <c r="H20" s="1">
        <v>6116</v>
      </c>
      <c r="I20" s="1">
        <v>4975</v>
      </c>
      <c r="J20" s="1">
        <v>5783</v>
      </c>
      <c r="K20" s="1">
        <v>5845</v>
      </c>
      <c r="L20" s="2">
        <v>6000</v>
      </c>
    </row>
    <row r="21" spans="1:12">
      <c r="A21" s="1">
        <v>6478</v>
      </c>
      <c r="B21" s="1">
        <v>6579</v>
      </c>
      <c r="C21" s="1">
        <v>7122</v>
      </c>
      <c r="D21" s="1">
        <v>6287</v>
      </c>
      <c r="E21" s="1">
        <v>5956</v>
      </c>
      <c r="F21" s="1">
        <v>5950</v>
      </c>
      <c r="G21" s="1">
        <v>6120</v>
      </c>
      <c r="H21" s="1">
        <v>6120</v>
      </c>
      <c r="I21" s="1">
        <v>5151</v>
      </c>
      <c r="J21" s="1">
        <v>5681</v>
      </c>
      <c r="K21" s="1">
        <v>5949</v>
      </c>
      <c r="L21" s="2">
        <v>6154</v>
      </c>
    </row>
    <row r="22" spans="1:12">
      <c r="A22" s="1">
        <v>6432</v>
      </c>
      <c r="B22" s="1">
        <v>6690</v>
      </c>
      <c r="C22" s="1">
        <v>7131</v>
      </c>
      <c r="D22" s="1">
        <v>6359</v>
      </c>
      <c r="E22" s="1">
        <v>5972</v>
      </c>
      <c r="F22" s="1">
        <v>6144</v>
      </c>
      <c r="G22" s="1">
        <v>5997</v>
      </c>
      <c r="H22" s="1">
        <v>5997</v>
      </c>
      <c r="I22" s="1">
        <v>5240</v>
      </c>
      <c r="J22" s="1">
        <v>5589</v>
      </c>
      <c r="K22" s="1">
        <v>5992</v>
      </c>
      <c r="L22" s="2">
        <v>6223</v>
      </c>
    </row>
    <row r="23" spans="1:12">
      <c r="A23" s="1">
        <v>6400</v>
      </c>
      <c r="B23" s="1">
        <v>6801</v>
      </c>
      <c r="C23" s="1">
        <v>7144</v>
      </c>
      <c r="D23" s="1">
        <v>6316</v>
      </c>
      <c r="E23" s="1">
        <v>6038</v>
      </c>
      <c r="F23" s="1">
        <v>5952</v>
      </c>
      <c r="G23" s="3">
        <v>5952</v>
      </c>
      <c r="H23" s="1">
        <v>5838</v>
      </c>
      <c r="I23" s="1">
        <v>5737</v>
      </c>
      <c r="J23" s="1">
        <v>5596</v>
      </c>
      <c r="K23" s="2">
        <v>5919</v>
      </c>
      <c r="L23" s="2">
        <v>6180</v>
      </c>
    </row>
    <row r="24" spans="1:12">
      <c r="A24" s="1">
        <v>6457</v>
      </c>
      <c r="B24" s="1">
        <v>6855</v>
      </c>
      <c r="C24" s="1">
        <v>7155</v>
      </c>
      <c r="D24" s="1">
        <v>6151</v>
      </c>
      <c r="E24" s="1">
        <v>5953</v>
      </c>
      <c r="F24" s="1">
        <v>5866</v>
      </c>
      <c r="G24" s="3">
        <v>5866</v>
      </c>
      <c r="H24" s="1">
        <v>5875</v>
      </c>
      <c r="I24" s="1">
        <v>5607</v>
      </c>
      <c r="J24" s="1">
        <v>5555</v>
      </c>
      <c r="K24" s="2">
        <v>5824</v>
      </c>
      <c r="L24" s="2">
        <v>6011</v>
      </c>
    </row>
    <row r="25" spans="1:12">
      <c r="A25" s="1">
        <v>6491</v>
      </c>
      <c r="B25" s="1">
        <v>6736</v>
      </c>
      <c r="C25" s="1">
        <v>7156</v>
      </c>
      <c r="D25" s="1">
        <v>6186</v>
      </c>
      <c r="E25" s="1">
        <v>5990</v>
      </c>
      <c r="F25" s="1">
        <v>5970</v>
      </c>
      <c r="G25" s="3">
        <v>5970</v>
      </c>
      <c r="H25" s="1">
        <v>5775</v>
      </c>
      <c r="I25" s="1">
        <v>5637</v>
      </c>
      <c r="J25" s="1">
        <v>5429</v>
      </c>
      <c r="K25" s="2">
        <v>5643</v>
      </c>
      <c r="L25" s="2">
        <v>6106</v>
      </c>
    </row>
    <row r="26" spans="1:12">
      <c r="A26" s="1">
        <v>6454</v>
      </c>
      <c r="B26" s="1">
        <v>6719</v>
      </c>
      <c r="C26" s="1">
        <v>7031</v>
      </c>
      <c r="D26" s="1">
        <v>6064</v>
      </c>
      <c r="E26" s="1">
        <v>6030</v>
      </c>
      <c r="F26" s="1">
        <v>6050</v>
      </c>
      <c r="G26" s="3">
        <v>6050</v>
      </c>
      <c r="H26" s="1">
        <v>5784</v>
      </c>
      <c r="I26" s="1">
        <v>5568</v>
      </c>
      <c r="J26" s="1">
        <v>5506</v>
      </c>
      <c r="K26" s="2">
        <v>5680</v>
      </c>
      <c r="L26" s="2">
        <v>6098</v>
      </c>
    </row>
    <row r="27" spans="1:12">
      <c r="A27" s="1">
        <v>6491</v>
      </c>
      <c r="B27" s="1">
        <v>6827</v>
      </c>
      <c r="C27" s="1">
        <v>7050</v>
      </c>
      <c r="D27" s="1">
        <v>6038</v>
      </c>
      <c r="E27" s="1">
        <v>5993</v>
      </c>
      <c r="F27" s="1">
        <v>6109</v>
      </c>
      <c r="G27" s="3">
        <v>6109</v>
      </c>
      <c r="H27" s="1">
        <v>5759</v>
      </c>
      <c r="I27" s="1">
        <v>5421</v>
      </c>
      <c r="J27" s="1">
        <v>5562</v>
      </c>
      <c r="K27" s="2">
        <v>5467</v>
      </c>
      <c r="L27" s="2">
        <v>5888</v>
      </c>
    </row>
    <row r="28" spans="1:12">
      <c r="A28" s="1">
        <v>6446</v>
      </c>
      <c r="B28" s="1">
        <v>6882</v>
      </c>
      <c r="C28" s="1">
        <v>7001</v>
      </c>
      <c r="D28" s="1">
        <v>5952</v>
      </c>
      <c r="E28" s="1">
        <v>5969</v>
      </c>
      <c r="F28" s="1">
        <v>6093</v>
      </c>
      <c r="G28" s="3">
        <v>6093</v>
      </c>
      <c r="H28" s="1">
        <v>5648</v>
      </c>
      <c r="I28" s="1">
        <v>5281</v>
      </c>
      <c r="J28" s="1">
        <v>5494</v>
      </c>
      <c r="K28" s="2">
        <v>5740</v>
      </c>
      <c r="L28" s="2">
        <v>6025</v>
      </c>
    </row>
    <row r="29" spans="1:12">
      <c r="A29" s="1">
        <v>6255</v>
      </c>
      <c r="B29" s="1">
        <v>6845</v>
      </c>
      <c r="C29" s="1">
        <v>7003</v>
      </c>
      <c r="D29" s="1">
        <v>5838</v>
      </c>
      <c r="E29" s="1">
        <v>5957</v>
      </c>
      <c r="F29" s="1">
        <v>6171</v>
      </c>
      <c r="G29" s="3">
        <v>6171</v>
      </c>
      <c r="H29" s="1">
        <v>5628</v>
      </c>
      <c r="I29" s="1">
        <v>5463</v>
      </c>
      <c r="J29" s="1">
        <v>5537</v>
      </c>
      <c r="K29" s="2">
        <v>5806</v>
      </c>
      <c r="L29" s="2">
        <v>6044</v>
      </c>
    </row>
    <row r="30" spans="1:12">
      <c r="A30" s="1">
        <v>6385</v>
      </c>
      <c r="B30" s="1">
        <v>6912</v>
      </c>
      <c r="C30" s="1">
        <v>6984</v>
      </c>
      <c r="D30" s="1">
        <v>5510</v>
      </c>
      <c r="E30" s="1">
        <v>6015</v>
      </c>
      <c r="F30" s="1">
        <v>6190</v>
      </c>
      <c r="G30" s="3">
        <v>6190</v>
      </c>
      <c r="H30" s="1">
        <v>5443</v>
      </c>
      <c r="I30" s="1">
        <v>5393</v>
      </c>
      <c r="J30" s="1">
        <v>5533</v>
      </c>
      <c r="K30" s="2">
        <v>5623</v>
      </c>
      <c r="L30" s="2">
        <v>6087</v>
      </c>
    </row>
    <row r="31" spans="1:12">
      <c r="A31" s="1">
        <v>6346</v>
      </c>
      <c r="B31" s="1">
        <v>6861</v>
      </c>
      <c r="C31" s="1">
        <v>6860</v>
      </c>
      <c r="D31" s="1">
        <v>5894</v>
      </c>
      <c r="E31" s="1">
        <v>6006</v>
      </c>
      <c r="F31" s="1">
        <v>6184</v>
      </c>
      <c r="G31" s="3">
        <v>6184</v>
      </c>
      <c r="H31" s="1">
        <v>5301</v>
      </c>
      <c r="I31" s="1">
        <v>5428</v>
      </c>
      <c r="J31" s="1">
        <v>5467</v>
      </c>
      <c r="K31" s="2">
        <v>5485</v>
      </c>
      <c r="L31" s="2">
        <v>6200</v>
      </c>
    </row>
    <row r="32" spans="1:12">
      <c r="A32" s="1">
        <v>6493</v>
      </c>
      <c r="B32" s="1">
        <v>6930</v>
      </c>
      <c r="C32" s="1">
        <v>6683</v>
      </c>
      <c r="D32" s="1">
        <v>5810</v>
      </c>
      <c r="E32" s="1">
        <v>6032</v>
      </c>
      <c r="F32" s="1">
        <v>6235</v>
      </c>
      <c r="G32" s="3">
        <v>6235</v>
      </c>
      <c r="H32" s="1">
        <v>5055</v>
      </c>
      <c r="I32" s="1">
        <v>5627</v>
      </c>
      <c r="J32" s="1">
        <v>5454</v>
      </c>
      <c r="K32" s="2">
        <v>5278</v>
      </c>
      <c r="L32" s="2">
        <v>6140</v>
      </c>
    </row>
    <row r="33" spans="1:12">
      <c r="A33" s="1">
        <v>6445</v>
      </c>
      <c r="B33" s="1">
        <v>7049</v>
      </c>
      <c r="C33" s="1">
        <v>6628</v>
      </c>
      <c r="D33" s="1">
        <v>5698</v>
      </c>
      <c r="E33" s="1">
        <v>5988</v>
      </c>
      <c r="F33" s="1">
        <v>6264</v>
      </c>
      <c r="G33" s="3">
        <v>6264</v>
      </c>
      <c r="H33" s="1">
        <v>5073</v>
      </c>
      <c r="I33" s="1">
        <v>5603</v>
      </c>
      <c r="J33" s="1">
        <v>5553</v>
      </c>
      <c r="K33" s="2">
        <v>5467</v>
      </c>
      <c r="L33" s="2">
        <v>6154</v>
      </c>
    </row>
    <row r="34" spans="1:12">
      <c r="A34" s="1">
        <v>6430</v>
      </c>
      <c r="B34" s="1">
        <v>7097</v>
      </c>
      <c r="C34" s="1">
        <v>6686</v>
      </c>
      <c r="D34" s="1">
        <v>5938</v>
      </c>
      <c r="E34" s="1">
        <v>5899</v>
      </c>
      <c r="F34" s="1">
        <v>6266</v>
      </c>
      <c r="G34" s="3">
        <v>6266</v>
      </c>
      <c r="H34" s="1">
        <v>5064</v>
      </c>
      <c r="I34" s="1">
        <v>5681</v>
      </c>
      <c r="J34" s="1">
        <v>5634</v>
      </c>
      <c r="K34" s="2">
        <v>5424</v>
      </c>
      <c r="L34" s="2">
        <v>5976</v>
      </c>
    </row>
    <row r="35" spans="1:12">
      <c r="A35" s="1">
        <v>6546</v>
      </c>
      <c r="B35" s="1">
        <v>6878</v>
      </c>
      <c r="C35" s="1">
        <v>6707</v>
      </c>
      <c r="D35" s="1">
        <v>6072</v>
      </c>
      <c r="E35" s="1">
        <v>5791</v>
      </c>
      <c r="F35" s="1">
        <v>6284</v>
      </c>
      <c r="G35" s="3">
        <v>6284</v>
      </c>
      <c r="H35" s="1">
        <v>5153</v>
      </c>
      <c r="I35" s="1">
        <v>5654</v>
      </c>
      <c r="J35" s="1">
        <v>5677</v>
      </c>
      <c r="K35" s="2">
        <v>5457</v>
      </c>
      <c r="L35" s="2">
        <v>5990</v>
      </c>
    </row>
    <row r="36" spans="1:12">
      <c r="A36" s="1">
        <v>6584</v>
      </c>
      <c r="B36" s="1">
        <v>6838</v>
      </c>
      <c r="C36" s="1">
        <v>6649</v>
      </c>
      <c r="D36" s="1">
        <v>6079</v>
      </c>
      <c r="E36" s="1">
        <v>5779</v>
      </c>
      <c r="F36" s="1">
        <v>6238</v>
      </c>
      <c r="G36" s="3">
        <v>6238</v>
      </c>
      <c r="H36" s="1">
        <v>5127</v>
      </c>
      <c r="I36" s="1">
        <v>5667</v>
      </c>
      <c r="J36" s="1">
        <v>5554</v>
      </c>
      <c r="K36" s="2">
        <v>5439</v>
      </c>
      <c r="L36" s="2">
        <v>6100</v>
      </c>
    </row>
    <row r="37" spans="1:12">
      <c r="A37" s="1">
        <v>6705</v>
      </c>
      <c r="B37" s="1">
        <v>6970</v>
      </c>
      <c r="C37" s="1">
        <v>6640</v>
      </c>
      <c r="D37" s="1">
        <v>6043</v>
      </c>
      <c r="E37" s="1">
        <v>5898</v>
      </c>
      <c r="F37" s="1">
        <v>6186</v>
      </c>
      <c r="G37" s="3">
        <v>6186</v>
      </c>
      <c r="H37" s="1">
        <v>5107</v>
      </c>
      <c r="I37" s="1">
        <v>5675</v>
      </c>
      <c r="J37" s="1">
        <v>5478</v>
      </c>
      <c r="K37" s="2">
        <v>5625</v>
      </c>
      <c r="L37" s="2">
        <v>6229</v>
      </c>
    </row>
    <row r="38" spans="1:12">
      <c r="A38" s="1">
        <v>6704</v>
      </c>
      <c r="B38" s="1">
        <v>6968</v>
      </c>
      <c r="C38" s="1">
        <v>6653</v>
      </c>
      <c r="D38" s="1">
        <v>6004</v>
      </c>
      <c r="E38" s="1">
        <v>5872</v>
      </c>
      <c r="F38" s="1">
        <v>6147</v>
      </c>
      <c r="G38" s="3">
        <v>6147</v>
      </c>
      <c r="H38" s="1">
        <v>5052</v>
      </c>
      <c r="I38" s="1">
        <v>5669</v>
      </c>
      <c r="J38" s="1">
        <v>5442</v>
      </c>
      <c r="K38" s="2">
        <v>5771</v>
      </c>
      <c r="L38" s="2">
        <v>6178</v>
      </c>
    </row>
    <row r="39" spans="1:12">
      <c r="A39" s="1">
        <v>6764</v>
      </c>
      <c r="B39" s="1">
        <v>6991</v>
      </c>
      <c r="C39" s="1">
        <v>6689</v>
      </c>
      <c r="D39" s="1">
        <v>6025</v>
      </c>
      <c r="E39" s="1">
        <v>6014</v>
      </c>
      <c r="F39" s="1">
        <v>5911</v>
      </c>
      <c r="G39" s="3">
        <v>5911</v>
      </c>
      <c r="H39" s="1">
        <v>5119</v>
      </c>
      <c r="I39" s="1">
        <v>5755</v>
      </c>
      <c r="J39" s="1">
        <v>5654</v>
      </c>
      <c r="K39" s="2">
        <v>5952</v>
      </c>
      <c r="L39" s="2">
        <v>6097</v>
      </c>
    </row>
    <row r="40" spans="1:12">
      <c r="A40" s="1">
        <v>6706</v>
      </c>
      <c r="B40" s="1">
        <v>7090</v>
      </c>
      <c r="C40" s="1">
        <v>6588</v>
      </c>
      <c r="D40" s="1">
        <v>6041</v>
      </c>
      <c r="E40" s="1">
        <v>5917</v>
      </c>
      <c r="F40" s="1">
        <v>6116</v>
      </c>
      <c r="G40" s="3">
        <v>6116</v>
      </c>
      <c r="H40" s="1">
        <v>4975</v>
      </c>
      <c r="I40" s="1">
        <v>5783</v>
      </c>
      <c r="J40" s="1">
        <v>5845</v>
      </c>
      <c r="K40" s="2">
        <v>6000</v>
      </c>
      <c r="L40" s="2">
        <v>5893</v>
      </c>
    </row>
    <row r="41" spans="1:12">
      <c r="A41" s="1">
        <v>6579</v>
      </c>
      <c r="B41" s="1">
        <v>7122</v>
      </c>
      <c r="C41" s="1">
        <v>6287</v>
      </c>
      <c r="D41" s="1">
        <v>5956</v>
      </c>
      <c r="E41" s="1">
        <v>5950</v>
      </c>
      <c r="F41" s="1">
        <v>6120</v>
      </c>
      <c r="G41" s="3">
        <v>6120</v>
      </c>
      <c r="H41" s="1">
        <v>5151</v>
      </c>
      <c r="I41" s="1">
        <v>5681</v>
      </c>
      <c r="J41" s="1">
        <v>5949</v>
      </c>
      <c r="K41" s="2">
        <v>6154</v>
      </c>
      <c r="L41" s="2">
        <v>5897</v>
      </c>
    </row>
    <row r="42" spans="1:12">
      <c r="A42" s="1">
        <v>6690</v>
      </c>
      <c r="B42" s="1">
        <v>7131</v>
      </c>
      <c r="C42" s="1">
        <v>6359</v>
      </c>
      <c r="D42" s="1">
        <v>5972</v>
      </c>
      <c r="E42" s="1">
        <v>6144</v>
      </c>
      <c r="F42" s="1">
        <v>5997</v>
      </c>
      <c r="G42" s="3">
        <v>5997</v>
      </c>
      <c r="H42" s="1">
        <v>5240</v>
      </c>
      <c r="I42" s="1">
        <v>5589</v>
      </c>
      <c r="J42" s="1">
        <v>5992</v>
      </c>
      <c r="K42" s="2">
        <v>6223</v>
      </c>
      <c r="L42" s="2">
        <v>5910</v>
      </c>
    </row>
    <row r="43" spans="1:12">
      <c r="L43" s="2">
        <v>5931</v>
      </c>
    </row>
    <row r="44" spans="1:12">
      <c r="L44" s="2">
        <v>5974</v>
      </c>
    </row>
    <row r="45" spans="1:12">
      <c r="L45" s="2">
        <v>5994</v>
      </c>
    </row>
    <row r="46" spans="1:12">
      <c r="L46" s="2">
        <v>5980</v>
      </c>
    </row>
    <row r="47" spans="1:12">
      <c r="L47" s="2">
        <v>5999</v>
      </c>
    </row>
    <row r="48" spans="1:12">
      <c r="L48" s="2">
        <v>6180</v>
      </c>
    </row>
    <row r="49" spans="12:12">
      <c r="L49" s="2">
        <v>6076</v>
      </c>
    </row>
    <row r="50" spans="12:12">
      <c r="L50" s="2">
        <v>6250</v>
      </c>
    </row>
    <row r="51" spans="12:12">
      <c r="L51" s="2">
        <v>6256</v>
      </c>
    </row>
    <row r="52" spans="12:12">
      <c r="L52" s="2">
        <v>5710</v>
      </c>
    </row>
    <row r="53" spans="12:12">
      <c r="L53" s="2">
        <v>6127</v>
      </c>
    </row>
    <row r="54" spans="12:12">
      <c r="L54" s="2">
        <v>6154</v>
      </c>
    </row>
    <row r="55" spans="12:12">
      <c r="L55" s="2">
        <v>6555</v>
      </c>
    </row>
    <row r="56" spans="12:12">
      <c r="L56" s="2">
        <v>6625</v>
      </c>
    </row>
    <row r="57" spans="12:12">
      <c r="L57" s="2">
        <v>6752</v>
      </c>
    </row>
    <row r="58" spans="12:12">
      <c r="L58" s="2">
        <v>6900</v>
      </c>
    </row>
    <row r="59" spans="12:12">
      <c r="L59" s="2">
        <v>7304</v>
      </c>
    </row>
    <row r="60" spans="12:12">
      <c r="L60" s="2">
        <v>7339</v>
      </c>
    </row>
    <row r="61" spans="12:12">
      <c r="L61" s="2">
        <v>7200</v>
      </c>
    </row>
    <row r="62" spans="12:12">
      <c r="L62" s="2">
        <v>6883</v>
      </c>
    </row>
    <row r="63" spans="12:12">
      <c r="L63" s="2">
        <v>6881</v>
      </c>
    </row>
    <row r="64" spans="12:12">
      <c r="L64" s="2">
        <v>6629</v>
      </c>
    </row>
    <row r="65" spans="12:12">
      <c r="L65" s="2">
        <v>6824</v>
      </c>
    </row>
    <row r="66" spans="12:12">
      <c r="L66" s="2">
        <v>6822</v>
      </c>
    </row>
    <row r="67" spans="12:12">
      <c r="L67" s="2">
        <v>6392</v>
      </c>
    </row>
    <row r="68" spans="12:12">
      <c r="L68" s="2">
        <v>6574</v>
      </c>
    </row>
    <row r="69" spans="12:12">
      <c r="L69" s="2">
        <v>6804</v>
      </c>
    </row>
    <row r="70" spans="12:12">
      <c r="L70" s="2">
        <v>6742</v>
      </c>
    </row>
    <row r="71" spans="12:12">
      <c r="L71" s="2">
        <v>6759</v>
      </c>
    </row>
    <row r="72" spans="12:12">
      <c r="L72" s="2">
        <v>6797</v>
      </c>
    </row>
    <row r="73" spans="12:12">
      <c r="L73" s="2">
        <v>6953</v>
      </c>
    </row>
    <row r="74" spans="12:12">
      <c r="L74" s="2">
        <v>6755</v>
      </c>
    </row>
    <row r="75" spans="12:12">
      <c r="L75" s="2">
        <v>6864</v>
      </c>
    </row>
    <row r="76" spans="12:12">
      <c r="L76" s="2">
        <v>6898</v>
      </c>
    </row>
    <row r="77" spans="12:12">
      <c r="L77" s="2">
        <v>7083</v>
      </c>
    </row>
    <row r="78" spans="12:12">
      <c r="L78" s="2">
        <v>7226</v>
      </c>
    </row>
    <row r="79" spans="12:12">
      <c r="L79" s="2">
        <v>7337</v>
      </c>
    </row>
    <row r="80" spans="12:12">
      <c r="L80" s="2">
        <v>7488</v>
      </c>
    </row>
    <row r="81" spans="12:12">
      <c r="L81" s="2">
        <v>7454</v>
      </c>
    </row>
    <row r="82" spans="12:12">
      <c r="L82" s="2">
        <v>7484</v>
      </c>
    </row>
    <row r="83" spans="12:12">
      <c r="L83" s="2">
        <v>7483</v>
      </c>
    </row>
    <row r="84" spans="12:12">
      <c r="L84" s="2">
        <v>7540</v>
      </c>
    </row>
    <row r="85" spans="12:12">
      <c r="L85" s="2">
        <v>7635</v>
      </c>
    </row>
    <row r="86" spans="12:12">
      <c r="L86" s="2">
        <v>7579</v>
      </c>
    </row>
    <row r="87" spans="12:12">
      <c r="L87" s="2">
        <v>7658</v>
      </c>
    </row>
    <row r="88" spans="12:12">
      <c r="L88" s="2">
        <v>7703</v>
      </c>
    </row>
    <row r="89" spans="12:12">
      <c r="L89" s="2">
        <v>7612</v>
      </c>
    </row>
    <row r="90" spans="12:12">
      <c r="L90" s="2">
        <v>7324</v>
      </c>
    </row>
    <row r="91" spans="12:12">
      <c r="L91" s="2">
        <v>7463</v>
      </c>
    </row>
    <row r="92" spans="12:12">
      <c r="L92" s="2">
        <v>7685</v>
      </c>
    </row>
    <row r="93" spans="12:12">
      <c r="L93" s="2">
        <v>7601</v>
      </c>
    </row>
    <row r="94" spans="12:12">
      <c r="L94" s="2">
        <v>7654</v>
      </c>
    </row>
    <row r="95" spans="12:12">
      <c r="L95" s="2">
        <v>7601</v>
      </c>
    </row>
    <row r="96" spans="12:12">
      <c r="L96" s="2">
        <v>7704</v>
      </c>
    </row>
    <row r="97" spans="12:12">
      <c r="L97" s="2">
        <v>7692</v>
      </c>
    </row>
    <row r="98" spans="12:12">
      <c r="L98" s="2">
        <v>7827</v>
      </c>
    </row>
    <row r="99" spans="12:12">
      <c r="L99" s="2">
        <v>7820</v>
      </c>
    </row>
    <row r="100" spans="12:12">
      <c r="L100" s="2">
        <v>7762</v>
      </c>
    </row>
    <row r="101" spans="12:12">
      <c r="L101" s="2">
        <v>7657</v>
      </c>
    </row>
    <row r="102" spans="12:12">
      <c r="L102" s="2">
        <v>7670</v>
      </c>
    </row>
    <row r="103" spans="12:12">
      <c r="L103" s="2">
        <v>7687</v>
      </c>
    </row>
    <row r="104" spans="12:12">
      <c r="L104" s="2">
        <v>7600</v>
      </c>
    </row>
    <row r="105" spans="12:12">
      <c r="L105" s="2">
        <v>7636</v>
      </c>
    </row>
    <row r="106" spans="12:12">
      <c r="L106" s="2">
        <v>7583</v>
      </c>
    </row>
    <row r="107" spans="12:12">
      <c r="L107" s="2">
        <v>7620</v>
      </c>
    </row>
    <row r="108" spans="12:12">
      <c r="L108" s="2">
        <v>7599</v>
      </c>
    </row>
    <row r="109" spans="12:12">
      <c r="L109" s="2">
        <v>7545</v>
      </c>
    </row>
    <row r="110" spans="12:12">
      <c r="L110" s="2">
        <v>7411</v>
      </c>
    </row>
    <row r="111" spans="12:12">
      <c r="L111" s="2">
        <v>7525</v>
      </c>
    </row>
    <row r="112" spans="12:12">
      <c r="L112" s="2">
        <v>7588</v>
      </c>
    </row>
    <row r="113" spans="12:12">
      <c r="L113" s="2">
        <v>7598</v>
      </c>
    </row>
    <row r="114" spans="12:12">
      <c r="L114" s="2">
        <v>7629</v>
      </c>
    </row>
    <row r="115" spans="12:12">
      <c r="L115" s="2">
        <v>7625</v>
      </c>
    </row>
    <row r="116" spans="12:12">
      <c r="L116" s="2">
        <v>7502</v>
      </c>
    </row>
    <row r="117" spans="12:12">
      <c r="L117" s="2">
        <v>7495</v>
      </c>
    </row>
    <row r="118" spans="12:12">
      <c r="L118" s="2">
        <v>7456</v>
      </c>
    </row>
    <row r="119" spans="12:12">
      <c r="L119" s="2">
        <v>7387</v>
      </c>
    </row>
    <row r="120" spans="12:12">
      <c r="L120" s="2">
        <v>7469</v>
      </c>
    </row>
    <row r="121" spans="12:12">
      <c r="L121" s="2">
        <v>7457</v>
      </c>
    </row>
    <row r="122" spans="12:12">
      <c r="L122" s="2">
        <v>7550</v>
      </c>
    </row>
    <row r="123" spans="12:12">
      <c r="L123" s="2">
        <v>7522</v>
      </c>
    </row>
    <row r="124" spans="12:12">
      <c r="L124" s="2">
        <v>7560</v>
      </c>
    </row>
    <row r="125" spans="12:12">
      <c r="L125" s="2">
        <v>7522</v>
      </c>
    </row>
    <row r="126" spans="12:12">
      <c r="L126" s="2">
        <v>7428</v>
      </c>
    </row>
    <row r="127" spans="12:12">
      <c r="L127" s="2">
        <v>7467</v>
      </c>
    </row>
    <row r="128" spans="12:12">
      <c r="L128" s="2">
        <v>7320</v>
      </c>
    </row>
    <row r="129" spans="12:12">
      <c r="L129" s="2">
        <v>7356</v>
      </c>
    </row>
    <row r="130" spans="12:12">
      <c r="L130" s="2">
        <v>7400</v>
      </c>
    </row>
    <row r="131" spans="12:12">
      <c r="L131" s="2">
        <v>7251</v>
      </c>
    </row>
    <row r="132" spans="12:12">
      <c r="L132" s="2">
        <v>7188</v>
      </c>
    </row>
    <row r="133" spans="12:12">
      <c r="L133" s="2">
        <v>7316</v>
      </c>
    </row>
    <row r="134" spans="12:12">
      <c r="L134" s="2">
        <v>7500</v>
      </c>
    </row>
    <row r="135" spans="12:12">
      <c r="L135" s="2">
        <v>7349</v>
      </c>
    </row>
    <row r="136" spans="12:12">
      <c r="L136" s="2">
        <v>7351</v>
      </c>
    </row>
    <row r="137" spans="12:12">
      <c r="L137" s="2">
        <v>7218</v>
      </c>
    </row>
    <row r="138" spans="12:12">
      <c r="L138" s="2">
        <v>7246</v>
      </c>
    </row>
    <row r="139" spans="12:12">
      <c r="L139" s="2">
        <v>7257</v>
      </c>
    </row>
    <row r="140" spans="12:12">
      <c r="L140" s="2">
        <v>7151</v>
      </c>
    </row>
    <row r="141" spans="12:12">
      <c r="L141" s="2">
        <v>6971</v>
      </c>
    </row>
    <row r="142" spans="12:12">
      <c r="L142" s="2">
        <v>6719</v>
      </c>
    </row>
    <row r="143" spans="12:12">
      <c r="L143" s="2">
        <v>7049</v>
      </c>
    </row>
    <row r="144" spans="12:12">
      <c r="L144" s="2">
        <v>7195</v>
      </c>
    </row>
    <row r="145" spans="12:12">
      <c r="L145" s="2">
        <v>7100</v>
      </c>
    </row>
    <row r="146" spans="12:12">
      <c r="L146" s="2">
        <v>7234</v>
      </c>
    </row>
    <row r="147" spans="12:12">
      <c r="L147" s="2">
        <v>7338</v>
      </c>
    </row>
    <row r="148" spans="12:12">
      <c r="L148" s="2">
        <v>7297</v>
      </c>
    </row>
    <row r="149" spans="12:12">
      <c r="L149" s="2">
        <v>7161</v>
      </c>
    </row>
    <row r="150" spans="12:12">
      <c r="L150" s="2">
        <v>7007</v>
      </c>
    </row>
    <row r="151" spans="12:12">
      <c r="L151" s="2">
        <v>7072</v>
      </c>
    </row>
    <row r="152" spans="12:12">
      <c r="L152" s="2">
        <v>7175</v>
      </c>
    </row>
    <row r="153" spans="12:12">
      <c r="L153" s="2">
        <v>7491</v>
      </c>
    </row>
    <row r="154" spans="12:12">
      <c r="L154" s="2">
        <v>7050</v>
      </c>
    </row>
    <row r="155" spans="12:12">
      <c r="L155" s="2">
        <v>7089</v>
      </c>
    </row>
    <row r="156" spans="12:12">
      <c r="L156" s="2">
        <v>7004</v>
      </c>
    </row>
    <row r="157" spans="12:12">
      <c r="L157" s="2">
        <v>7185</v>
      </c>
    </row>
    <row r="158" spans="12:12">
      <c r="L158" s="2">
        <v>7015</v>
      </c>
    </row>
    <row r="159" spans="12:12">
      <c r="L159" s="2">
        <v>7000</v>
      </c>
    </row>
    <row r="160" spans="12:12">
      <c r="L160" s="2">
        <v>7192</v>
      </c>
    </row>
    <row r="161" spans="12:12">
      <c r="L161" s="2">
        <v>7346</v>
      </c>
    </row>
    <row r="162" spans="12:12">
      <c r="L162" s="2">
        <v>7026</v>
      </c>
    </row>
    <row r="163" spans="12:12">
      <c r="L163" s="2">
        <v>6920</v>
      </c>
    </row>
    <row r="164" spans="12:12">
      <c r="L164" s="2">
        <v>6725</v>
      </c>
    </row>
    <row r="165" spans="12:12">
      <c r="L165" s="2">
        <v>6994</v>
      </c>
    </row>
    <row r="166" spans="12:12">
      <c r="L166" s="2">
        <v>7500</v>
      </c>
    </row>
    <row r="167" spans="12:12">
      <c r="L167" s="2">
        <v>7732</v>
      </c>
    </row>
    <row r="168" spans="12:12">
      <c r="L168" s="2">
        <v>7897</v>
      </c>
    </row>
    <row r="169" spans="12:12">
      <c r="L169" s="2">
        <v>7967</v>
      </c>
    </row>
    <row r="170" spans="12:12">
      <c r="L170" s="2">
        <v>7932</v>
      </c>
    </row>
    <row r="171" spans="12:12">
      <c r="L171" s="2">
        <v>7945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rgb="FFC0504D"/>
          <x14:colorAxis rgb="FF000000"/>
          <x14:colorMarkers rgb="FF244062"/>
          <x14:colorFirst rgb="FF95B3D7"/>
          <x14:colorLast rgb="FF95B3D7"/>
          <x14:colorHigh rgb="FF4F81BD"/>
          <x14:colorLow rgb="FF4F81BD"/>
          <x14:sparklines>
            <x14:sparkline>
              <xm:f>サンプルデータ!A3:A42</xm:f>
              <xm:sqref>A2</xm:sqref>
            </x14:sparkline>
            <x14:sparkline>
              <xm:f>サンプルデータ!B3:B42</xm:f>
              <xm:sqref>B2</xm:sqref>
            </x14:sparkline>
            <x14:sparkline>
              <xm:f>サンプルデータ!C3:C42</xm:f>
              <xm:sqref>C2</xm:sqref>
            </x14:sparkline>
            <x14:sparkline>
              <xm:f>サンプルデータ!D3:D42</xm:f>
              <xm:sqref>D2</xm:sqref>
            </x14:sparkline>
            <x14:sparkline>
              <xm:f>サンプルデータ!E3:E42</xm:f>
              <xm:sqref>E2</xm:sqref>
            </x14:sparkline>
            <x14:sparkline>
              <xm:f>サンプルデータ!F3:F42</xm:f>
              <xm:sqref>F2</xm:sqref>
            </x14:sparkline>
            <x14:sparkline>
              <xm:f>サンプルデータ!G3:G42</xm:f>
              <xm:sqref>G2</xm:sqref>
            </x14:sparkline>
            <x14:sparkline>
              <xm:f>サンプルデータ!H3:H42</xm:f>
              <xm:sqref>H2</xm:sqref>
            </x14:sparkline>
            <x14:sparkline>
              <xm:f>サンプルデータ!I3:I42</xm:f>
              <xm:sqref>I2</xm:sqref>
            </x14:sparkline>
            <x14:sparkline>
              <xm:f>サンプルデータ!J3:J42</xm:f>
              <xm:sqref>J2</xm:sqref>
            </x14:sparkline>
            <x14:sparkline>
              <xm:f>サンプルデータ!K3:K42</xm:f>
              <xm:sqref>K2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株価推移ルールテンプレート</vt:lpstr>
      <vt:lpstr>サンプルデータ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友道</dc:creator>
  <cp:lastModifiedBy>佐藤 友道</cp:lastModifiedBy>
  <dcterms:created xsi:type="dcterms:W3CDTF">2017-03-18T04:20:27Z</dcterms:created>
  <dcterms:modified xsi:type="dcterms:W3CDTF">2017-06-22T14:03:39Z</dcterms:modified>
</cp:coreProperties>
</file>