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dmuser\Desktop\"/>
    </mc:Choice>
  </mc:AlternateContent>
  <xr:revisionPtr revIDLastSave="0" documentId="8_{82264F86-C215-4D97-BAB9-262EFBBEFD58}" xr6:coauthVersionLast="45" xr6:coauthVersionMax="45" xr10:uidLastSave="{00000000-0000-0000-0000-000000000000}"/>
  <bookViews>
    <workbookView xWindow="-110" yWindow="-110" windowWidth="19420" windowHeight="10420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21" i="1" l="1"/>
  <c r="C22" i="1"/>
  <c r="L22" i="1"/>
  <c r="M22" i="1"/>
  <c r="K16" i="1"/>
  <c r="K22" i="1" s="1"/>
  <c r="I15" i="1"/>
  <c r="I22" i="1" s="1"/>
  <c r="J15" i="1"/>
  <c r="J22" i="1" s="1"/>
  <c r="H15" i="1"/>
  <c r="G15" i="1"/>
  <c r="F12" i="1"/>
  <c r="G12" i="1"/>
  <c r="G22" i="1" s="1"/>
  <c r="E12" i="1"/>
  <c r="F14" i="1"/>
  <c r="G14" i="1"/>
  <c r="E14" i="1"/>
  <c r="F13" i="1"/>
  <c r="G13" i="1"/>
  <c r="E13" i="1"/>
  <c r="F11" i="1"/>
  <c r="F22" i="1" s="1"/>
  <c r="G11" i="1"/>
  <c r="E11" i="1"/>
  <c r="E22" i="1" s="1"/>
  <c r="B8" i="1"/>
  <c r="B7" i="1"/>
  <c r="B22" i="1" s="1"/>
  <c r="G9" i="1"/>
  <c r="G10" i="1"/>
  <c r="G21" i="1"/>
  <c r="D9" i="1"/>
  <c r="D22" i="1" s="1"/>
  <c r="H9" i="1"/>
  <c r="D10" i="1"/>
  <c r="H10" i="1" s="1"/>
  <c r="D21" i="1"/>
  <c r="H21" i="1" s="1"/>
  <c r="H22" i="1" l="1"/>
  <c r="N22" i="1" s="1"/>
</calcChain>
</file>

<file path=xl/sharedStrings.xml><?xml version="1.0" encoding="utf-8"?>
<sst xmlns="http://schemas.openxmlformats.org/spreadsheetml/2006/main" count="24" uniqueCount="24">
  <si>
    <t>Total</t>
  </si>
  <si>
    <t>Total Cost</t>
  </si>
  <si>
    <t>Subtotal</t>
  </si>
  <si>
    <t>1. Initiating</t>
  </si>
  <si>
    <t>2. Planning</t>
  </si>
  <si>
    <t>3. Executing</t>
  </si>
  <si>
    <t xml:space="preserve">  3.1 Course design and development</t>
  </si>
  <si>
    <t xml:space="preserve">      3.1.2 Negotiating skills training</t>
  </si>
  <si>
    <t xml:space="preserve">      3.1.1 Supplier management training</t>
  </si>
  <si>
    <t xml:space="preserve">      3.1.3  Project management training</t>
  </si>
  <si>
    <t xml:space="preserve">      3.1.4 Software applications training</t>
  </si>
  <si>
    <t xml:space="preserve">   3.2 Course administration</t>
  </si>
  <si>
    <t xml:space="preserve">   3.3.Course evaluation</t>
  </si>
  <si>
    <t xml:space="preserve">   3.4 Stakeholder communications</t>
  </si>
  <si>
    <t>4. Monitoring and Controlling</t>
  </si>
  <si>
    <t>5. Closing</t>
  </si>
  <si>
    <t>WBS Categories</t>
  </si>
  <si>
    <t>Reserves*</t>
  </si>
  <si>
    <t>*Reserves are all entered in month 12</t>
  </si>
  <si>
    <t>Month</t>
  </si>
  <si>
    <t>Cost Estimate</t>
  </si>
  <si>
    <t>Project Name:</t>
  </si>
  <si>
    <t>Date:</t>
  </si>
  <si>
    <t>Note: Enter your WBS and costs each month. Add/delete rows and columns as needed and check all formulas (bolded below).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</si>
</sst>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&quot;$&quot;* #,##0_);_(&quot;$&quot;* \(#,##0\);_(&quot;$&quot;* &quot;-&quot;??_);_(@_)"/>
    <numFmt numFmtId="168" formatCode="_(* #,##0_);_(* \(#,##0\);_(* &quot;-&quot;??_);_(@_)"/>
  </numFmts>
  <fonts count="6" x14ac:knownFonts="1">
    <font>
      <sz val="10"/>
      <name val="Arial"/>
    </font>
    <font>
      <sz val="10"/>
      <name val="Arial"/>
    </font>
    <font>
      <sz val="8"/>
      <name val="Arial"/>
    </font>
    <font>
      <b/>
      <sz val="10"/>
      <name val="Arial"/>
      <family val="2"/>
    </font>
    <font>
      <sz val="10"/>
      <name val="Arial"/>
      <family val="2"/>
    </font>
    <font>
      <b/>
      <sz val="16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5">
    <xf numFmtId="0" fontId="0" fillId="0" borderId="0" xfId="0"/>
    <xf numFmtId="166" fontId="0" fillId="0" borderId="0" xfId="2" applyNumberFormat="1" applyFont="1"/>
    <xf numFmtId="168" fontId="0" fillId="0" borderId="0" xfId="1" applyNumberFormat="1" applyFont="1"/>
    <xf numFmtId="166" fontId="0" fillId="0" borderId="0" xfId="0" applyNumberFormat="1"/>
    <xf numFmtId="0" fontId="3" fillId="0" borderId="0" xfId="0" applyFont="1"/>
    <xf numFmtId="0" fontId="3" fillId="0" borderId="1" xfId="0" applyFont="1" applyBorder="1"/>
    <xf numFmtId="0" fontId="3" fillId="0" borderId="1" xfId="0" applyFont="1" applyBorder="1" applyAlignment="1">
      <alignment horizontal="right"/>
    </xf>
    <xf numFmtId="0" fontId="0" fillId="0" borderId="1" xfId="0" applyBorder="1"/>
    <xf numFmtId="168" fontId="0" fillId="0" borderId="1" xfId="1" applyNumberFormat="1" applyFont="1" applyBorder="1"/>
    <xf numFmtId="168" fontId="0" fillId="0" borderId="0" xfId="0" applyNumberFormat="1"/>
    <xf numFmtId="0" fontId="4" fillId="0" borderId="0" xfId="0" applyFont="1"/>
    <xf numFmtId="168" fontId="3" fillId="0" borderId="1" xfId="1" applyNumberFormat="1" applyFont="1" applyBorder="1"/>
    <xf numFmtId="168" fontId="3" fillId="0" borderId="1" xfId="0" applyNumberFormat="1" applyFont="1" applyBorder="1"/>
    <xf numFmtId="166" fontId="3" fillId="0" borderId="1" xfId="2" applyNumberFormat="1" applyFont="1" applyBorder="1"/>
    <xf numFmtId="0" fontId="5" fillId="0" borderId="0" xfId="0" applyFont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"/>
  <sheetViews>
    <sheetView tabSelected="1" workbookViewId="0">
      <selection activeCell="N22" sqref="N22"/>
    </sheetView>
  </sheetViews>
  <sheetFormatPr defaultRowHeight="12.5" x14ac:dyDescent="0.25"/>
  <cols>
    <col min="1" max="1" width="34.54296875" bestFit="1" customWidth="1"/>
    <col min="2" max="4" width="7.7265625" bestFit="1" customWidth="1"/>
    <col min="5" max="7" width="8.7265625" bestFit="1" customWidth="1"/>
    <col min="8" max="13" width="7.7265625" bestFit="1" customWidth="1"/>
    <col min="14" max="14" width="9.7265625" bestFit="1" customWidth="1"/>
    <col min="16" max="16" width="9.7265625" bestFit="1" customWidth="1"/>
  </cols>
  <sheetData>
    <row r="1" spans="1:16" ht="20" x14ac:dyDescent="0.4">
      <c r="A1" s="14" t="s">
        <v>20</v>
      </c>
      <c r="B1" s="14"/>
      <c r="C1" s="14"/>
      <c r="D1" s="14"/>
      <c r="E1" s="14"/>
      <c r="F1" s="14"/>
      <c r="G1" s="14"/>
      <c r="H1" s="14"/>
      <c r="I1" s="14"/>
      <c r="J1" s="14"/>
    </row>
    <row r="2" spans="1:16" ht="13" x14ac:dyDescent="0.3">
      <c r="A2" s="4" t="s">
        <v>21</v>
      </c>
      <c r="B2" s="4" t="s">
        <v>22</v>
      </c>
    </row>
    <row r="3" spans="1:16" ht="13" x14ac:dyDescent="0.3">
      <c r="A3" s="10" t="s">
        <v>23</v>
      </c>
      <c r="B3" s="4"/>
    </row>
    <row r="4" spans="1:16" ht="13" x14ac:dyDescent="0.3">
      <c r="G4" s="4" t="s">
        <v>19</v>
      </c>
    </row>
    <row r="5" spans="1:16" ht="13" x14ac:dyDescent="0.3">
      <c r="A5" s="5"/>
      <c r="B5" s="6">
        <v>1</v>
      </c>
      <c r="C5" s="6">
        <v>2</v>
      </c>
      <c r="D5" s="6">
        <v>3</v>
      </c>
      <c r="E5" s="6">
        <v>4</v>
      </c>
      <c r="F5" s="6">
        <v>5</v>
      </c>
      <c r="G5" s="6">
        <v>6</v>
      </c>
      <c r="H5" s="6">
        <v>7</v>
      </c>
      <c r="I5" s="6">
        <v>8</v>
      </c>
      <c r="J5" s="6">
        <v>9</v>
      </c>
      <c r="K5" s="6">
        <v>10</v>
      </c>
      <c r="L5" s="6">
        <v>11</v>
      </c>
      <c r="M5" s="6">
        <v>12</v>
      </c>
      <c r="N5" s="7" t="s">
        <v>1</v>
      </c>
    </row>
    <row r="6" spans="1:16" ht="13" x14ac:dyDescent="0.3">
      <c r="A6" s="5" t="s">
        <v>16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7"/>
    </row>
    <row r="7" spans="1:16" ht="13" x14ac:dyDescent="0.3">
      <c r="A7" s="7" t="s">
        <v>3</v>
      </c>
      <c r="B7" s="8">
        <f>N7</f>
        <v>13000</v>
      </c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13">
        <v>13000</v>
      </c>
      <c r="O7" s="9"/>
    </row>
    <row r="8" spans="1:16" ht="13" x14ac:dyDescent="0.3">
      <c r="A8" s="7" t="s">
        <v>4</v>
      </c>
      <c r="B8" s="8">
        <f>N8/6</f>
        <v>6000</v>
      </c>
      <c r="C8" s="8">
        <v>16000</v>
      </c>
      <c r="D8" s="8">
        <v>8000</v>
      </c>
      <c r="E8" s="8">
        <v>1000</v>
      </c>
      <c r="F8" s="8">
        <v>1000</v>
      </c>
      <c r="G8" s="8">
        <v>1000</v>
      </c>
      <c r="H8" s="8">
        <v>1000</v>
      </c>
      <c r="I8" s="8">
        <v>1000</v>
      </c>
      <c r="J8" s="8">
        <v>1000</v>
      </c>
      <c r="K8" s="8"/>
      <c r="L8" s="8"/>
      <c r="M8" s="8"/>
      <c r="N8" s="13">
        <v>36000</v>
      </c>
      <c r="O8" s="9"/>
    </row>
    <row r="9" spans="1:16" ht="13" x14ac:dyDescent="0.3">
      <c r="A9" s="7" t="s">
        <v>5</v>
      </c>
      <c r="B9" s="8"/>
      <c r="C9" s="8"/>
      <c r="D9" s="8">
        <f>B9*C9</f>
        <v>0</v>
      </c>
      <c r="E9" s="8"/>
      <c r="F9" s="8"/>
      <c r="G9" s="8">
        <f>E9*F9</f>
        <v>0</v>
      </c>
      <c r="H9" s="8">
        <f>D9+G9</f>
        <v>0</v>
      </c>
      <c r="I9" s="8"/>
      <c r="J9" s="8"/>
      <c r="K9" s="8"/>
      <c r="L9" s="8"/>
      <c r="M9" s="8"/>
      <c r="N9" s="13">
        <v>0</v>
      </c>
      <c r="O9" s="9"/>
    </row>
    <row r="10" spans="1:16" ht="13" x14ac:dyDescent="0.3">
      <c r="A10" s="7" t="s">
        <v>6</v>
      </c>
      <c r="B10" s="8"/>
      <c r="C10" s="8"/>
      <c r="D10" s="8">
        <f>B10*C10</f>
        <v>0</v>
      </c>
      <c r="E10" s="8"/>
      <c r="F10" s="8"/>
      <c r="G10" s="8">
        <f>E10*F10</f>
        <v>0</v>
      </c>
      <c r="H10" s="8">
        <f>D10+G10</f>
        <v>0</v>
      </c>
      <c r="I10" s="8"/>
      <c r="J10" s="8"/>
      <c r="K10" s="8"/>
      <c r="L10" s="8"/>
      <c r="M10" s="8"/>
      <c r="N10" s="13">
        <v>0</v>
      </c>
      <c r="O10" s="9"/>
    </row>
    <row r="11" spans="1:16" ht="13" x14ac:dyDescent="0.3">
      <c r="A11" s="7" t="s">
        <v>8</v>
      </c>
      <c r="B11" s="8"/>
      <c r="C11" s="8"/>
      <c r="D11" s="8">
        <v>5000</v>
      </c>
      <c r="E11" s="8">
        <f>221000/3</f>
        <v>73666.666666666672</v>
      </c>
      <c r="F11" s="8">
        <f>221000/3</f>
        <v>73666.666666666672</v>
      </c>
      <c r="G11" s="8">
        <f>221000/3</f>
        <v>73666.666666666672</v>
      </c>
      <c r="H11" s="8"/>
      <c r="I11" s="8"/>
      <c r="J11" s="8"/>
      <c r="K11" s="8"/>
      <c r="L11" s="8"/>
      <c r="M11" s="8"/>
      <c r="N11" s="13">
        <v>226000</v>
      </c>
      <c r="O11" s="9"/>
    </row>
    <row r="12" spans="1:16" ht="13" x14ac:dyDescent="0.3">
      <c r="A12" s="7" t="s">
        <v>7</v>
      </c>
      <c r="B12" s="8"/>
      <c r="C12" s="8"/>
      <c r="D12" s="8">
        <v>5000</v>
      </c>
      <c r="E12" s="8">
        <f>106500/3</f>
        <v>35500</v>
      </c>
      <c r="F12" s="8">
        <f>106500/3</f>
        <v>35500</v>
      </c>
      <c r="G12" s="8">
        <f>106500/3</f>
        <v>35500</v>
      </c>
      <c r="H12" s="8"/>
      <c r="I12" s="8"/>
      <c r="J12" s="8"/>
      <c r="K12" s="8"/>
      <c r="L12" s="8"/>
      <c r="M12" s="8"/>
      <c r="N12" s="13">
        <v>111500</v>
      </c>
      <c r="O12" s="9"/>
      <c r="P12" s="3"/>
    </row>
    <row r="13" spans="1:16" ht="13" x14ac:dyDescent="0.3">
      <c r="A13" s="7" t="s">
        <v>9</v>
      </c>
      <c r="B13" s="8"/>
      <c r="C13" s="8"/>
      <c r="D13" s="8">
        <v>5000</v>
      </c>
      <c r="E13" s="8">
        <f t="shared" ref="E13:G14" si="0">129000/3</f>
        <v>43000</v>
      </c>
      <c r="F13" s="8">
        <f t="shared" si="0"/>
        <v>43000</v>
      </c>
      <c r="G13" s="8">
        <f t="shared" si="0"/>
        <v>43000</v>
      </c>
      <c r="H13" s="8"/>
      <c r="I13" s="8"/>
      <c r="J13" s="8"/>
      <c r="K13" s="8"/>
      <c r="L13" s="8"/>
      <c r="M13" s="8"/>
      <c r="N13" s="13">
        <v>134000</v>
      </c>
      <c r="O13" s="9"/>
    </row>
    <row r="14" spans="1:16" ht="13" x14ac:dyDescent="0.3">
      <c r="A14" s="7" t="s">
        <v>10</v>
      </c>
      <c r="B14" s="8"/>
      <c r="C14" s="8"/>
      <c r="D14" s="8">
        <v>5000</v>
      </c>
      <c r="E14" s="8">
        <f t="shared" si="0"/>
        <v>43000</v>
      </c>
      <c r="F14" s="8">
        <f t="shared" si="0"/>
        <v>43000</v>
      </c>
      <c r="G14" s="8">
        <f t="shared" si="0"/>
        <v>43000</v>
      </c>
      <c r="H14" s="8"/>
      <c r="I14" s="8"/>
      <c r="J14" s="8"/>
      <c r="K14" s="8"/>
      <c r="L14" s="8"/>
      <c r="M14" s="8"/>
      <c r="N14" s="13">
        <v>134000</v>
      </c>
      <c r="O14" s="9"/>
    </row>
    <row r="15" spans="1:16" ht="13" x14ac:dyDescent="0.3">
      <c r="A15" s="7" t="s">
        <v>11</v>
      </c>
      <c r="B15" s="8"/>
      <c r="C15" s="8"/>
      <c r="D15" s="8"/>
      <c r="E15" s="8"/>
      <c r="F15" s="8"/>
      <c r="G15" s="8">
        <f>17000</f>
        <v>17000</v>
      </c>
      <c r="H15" s="8">
        <f>160000/3</f>
        <v>53333.333333333336</v>
      </c>
      <c r="I15" s="8">
        <f>160000/3</f>
        <v>53333.333333333336</v>
      </c>
      <c r="J15" s="8">
        <f>160000/3</f>
        <v>53333.333333333336</v>
      </c>
      <c r="K15" s="8"/>
      <c r="L15" s="8"/>
      <c r="M15" s="8"/>
      <c r="N15" s="13">
        <v>177000</v>
      </c>
      <c r="O15" s="9"/>
    </row>
    <row r="16" spans="1:16" ht="13" x14ac:dyDescent="0.3">
      <c r="A16" s="7" t="s">
        <v>12</v>
      </c>
      <c r="B16" s="8"/>
      <c r="C16" s="8"/>
      <c r="D16" s="8"/>
      <c r="E16" s="8"/>
      <c r="F16" s="8"/>
      <c r="G16" s="8"/>
      <c r="H16" s="8">
        <v>3000</v>
      </c>
      <c r="I16" s="8">
        <v>3000</v>
      </c>
      <c r="J16" s="8">
        <v>3000</v>
      </c>
      <c r="K16" s="8">
        <f>N16-9000</f>
        <v>7500</v>
      </c>
      <c r="L16" s="8"/>
      <c r="M16" s="8"/>
      <c r="N16" s="13">
        <v>16500</v>
      </c>
      <c r="O16" s="9"/>
    </row>
    <row r="17" spans="1:15" ht="13" x14ac:dyDescent="0.3">
      <c r="A17" s="7" t="s">
        <v>13</v>
      </c>
      <c r="B17" s="8"/>
      <c r="C17" s="8">
        <v>1500</v>
      </c>
      <c r="D17" s="8">
        <v>1500</v>
      </c>
      <c r="E17" s="8">
        <v>1500</v>
      </c>
      <c r="F17" s="8">
        <v>1500</v>
      </c>
      <c r="G17" s="8">
        <v>1500</v>
      </c>
      <c r="H17" s="8">
        <v>1500</v>
      </c>
      <c r="I17" s="8">
        <v>1500</v>
      </c>
      <c r="J17" s="8">
        <v>1500</v>
      </c>
      <c r="K17" s="8">
        <v>1500</v>
      </c>
      <c r="L17" s="8">
        <v>1500</v>
      </c>
      <c r="M17" s="8">
        <v>1500</v>
      </c>
      <c r="N17" s="13">
        <v>16500</v>
      </c>
      <c r="O17" s="9"/>
    </row>
    <row r="18" spans="1:15" ht="13" x14ac:dyDescent="0.3">
      <c r="A18" s="7" t="s">
        <v>14</v>
      </c>
      <c r="B18" s="8">
        <v>1000</v>
      </c>
      <c r="C18" s="8">
        <v>2000</v>
      </c>
      <c r="D18" s="8">
        <v>2000</v>
      </c>
      <c r="E18" s="8">
        <v>2000</v>
      </c>
      <c r="F18" s="8">
        <v>3000</v>
      </c>
      <c r="G18" s="8">
        <v>3500</v>
      </c>
      <c r="H18" s="8">
        <v>3000</v>
      </c>
      <c r="I18" s="8">
        <v>3000</v>
      </c>
      <c r="J18" s="8">
        <v>2000</v>
      </c>
      <c r="K18" s="8">
        <v>3000</v>
      </c>
      <c r="L18" s="8">
        <v>2000</v>
      </c>
      <c r="M18" s="8">
        <v>1000</v>
      </c>
      <c r="N18" s="13">
        <v>27500</v>
      </c>
      <c r="O18" s="9"/>
    </row>
    <row r="19" spans="1:15" ht="13" x14ac:dyDescent="0.3">
      <c r="A19" s="7" t="s">
        <v>15</v>
      </c>
      <c r="B19" s="8"/>
      <c r="C19" s="8"/>
      <c r="D19" s="8"/>
      <c r="E19" s="8"/>
      <c r="F19" s="8"/>
      <c r="G19" s="8"/>
      <c r="H19" s="8"/>
      <c r="I19" s="8"/>
      <c r="J19" s="8"/>
      <c r="K19" s="8"/>
      <c r="L19" s="8">
        <v>8000</v>
      </c>
      <c r="M19" s="8">
        <v>3000</v>
      </c>
      <c r="N19" s="13">
        <v>11000</v>
      </c>
      <c r="O19" s="9"/>
    </row>
    <row r="20" spans="1:15" ht="13" x14ac:dyDescent="0.3">
      <c r="A20" s="7" t="s">
        <v>2</v>
      </c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13">
        <v>903000</v>
      </c>
      <c r="O20" s="9"/>
    </row>
    <row r="21" spans="1:15" ht="13" x14ac:dyDescent="0.3">
      <c r="A21" s="7" t="s">
        <v>17</v>
      </c>
      <c r="B21" s="8"/>
      <c r="C21" s="8"/>
      <c r="D21" s="8">
        <f>B21*C21</f>
        <v>0</v>
      </c>
      <c r="E21" s="8"/>
      <c r="F21" s="8"/>
      <c r="G21" s="8">
        <f>E21*F21</f>
        <v>0</v>
      </c>
      <c r="H21" s="8">
        <f>D21+G21</f>
        <v>0</v>
      </c>
      <c r="I21" s="8"/>
      <c r="J21" s="8"/>
      <c r="K21" s="8"/>
      <c r="L21" s="8"/>
      <c r="M21" s="8">
        <f>N21</f>
        <v>90300</v>
      </c>
      <c r="N21" s="13">
        <v>90300</v>
      </c>
      <c r="O21" s="9"/>
    </row>
    <row r="22" spans="1:15" ht="13" x14ac:dyDescent="0.3">
      <c r="A22" s="5" t="s">
        <v>0</v>
      </c>
      <c r="B22" s="11">
        <f>SUM(B7:B21)</f>
        <v>20000</v>
      </c>
      <c r="C22" s="11">
        <f t="shared" ref="C22:M22" si="1">SUM(C7:C21)</f>
        <v>19500</v>
      </c>
      <c r="D22" s="11">
        <f t="shared" si="1"/>
        <v>31500</v>
      </c>
      <c r="E22" s="11">
        <f t="shared" si="1"/>
        <v>199666.66666666669</v>
      </c>
      <c r="F22" s="11">
        <f t="shared" si="1"/>
        <v>200666.66666666669</v>
      </c>
      <c r="G22" s="11">
        <f t="shared" si="1"/>
        <v>218166.66666666669</v>
      </c>
      <c r="H22" s="11">
        <f t="shared" si="1"/>
        <v>61833.333333333336</v>
      </c>
      <c r="I22" s="11">
        <f t="shared" si="1"/>
        <v>61833.333333333336</v>
      </c>
      <c r="J22" s="11">
        <f t="shared" si="1"/>
        <v>60833.333333333336</v>
      </c>
      <c r="K22" s="11">
        <f t="shared" si="1"/>
        <v>12000</v>
      </c>
      <c r="L22" s="11">
        <f t="shared" si="1"/>
        <v>11500</v>
      </c>
      <c r="M22" s="11">
        <f t="shared" si="1"/>
        <v>95800</v>
      </c>
      <c r="N22" s="12">
        <f>SUM(B22:M22)</f>
        <v>993300.00000000012</v>
      </c>
    </row>
    <row r="23" spans="1:15" x14ac:dyDescent="0.25">
      <c r="B23" s="2"/>
      <c r="C23" s="1"/>
      <c r="D23" s="1"/>
      <c r="E23" s="1"/>
      <c r="F23" s="1"/>
      <c r="G23" s="1"/>
      <c r="H23" s="1"/>
    </row>
    <row r="24" spans="1:15" x14ac:dyDescent="0.25">
      <c r="A24" s="10" t="s">
        <v>18</v>
      </c>
      <c r="B24" s="2"/>
      <c r="C24" s="1"/>
      <c r="D24" s="1"/>
      <c r="E24" s="1"/>
      <c r="F24" s="1"/>
      <c r="G24" s="1"/>
      <c r="H24" s="1"/>
    </row>
    <row r="25" spans="1:15" x14ac:dyDescent="0.25">
      <c r="B25" s="2"/>
      <c r="C25" s="1"/>
      <c r="D25" s="1"/>
      <c r="E25" s="1"/>
      <c r="F25" s="1"/>
      <c r="G25" s="1"/>
      <c r="H25" s="1"/>
    </row>
    <row r="26" spans="1:15" x14ac:dyDescent="0.25">
      <c r="B26" s="2"/>
      <c r="C26" s="1"/>
      <c r="D26" s="1"/>
      <c r="E26" s="1"/>
      <c r="F26" s="1"/>
      <c r="G26" s="1"/>
      <c r="H26" s="1"/>
    </row>
    <row r="27" spans="1:15" x14ac:dyDescent="0.25">
      <c r="G27" s="1"/>
    </row>
  </sheetData>
  <mergeCells count="1">
    <mergeCell ref="A1:J1"/>
  </mergeCells>
  <phoneticPr fontId="2" type="noConversion"/>
  <pageMargins left="0.75" right="0.75" top="1" bottom="1" header="0.5" footer="0.5"/>
  <pageSetup orientation="portrait" horizontalDpi="0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5" x14ac:dyDescent="0.25"/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5" x14ac:dyDescent="0.25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Augsburg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schwalbe</dc:creator>
  <cp:lastModifiedBy>pdmuser</cp:lastModifiedBy>
  <dcterms:created xsi:type="dcterms:W3CDTF">2005-05-02T21:37:23Z</dcterms:created>
  <dcterms:modified xsi:type="dcterms:W3CDTF">2021-02-14T01:49:52Z</dcterms:modified>
</cp:coreProperties>
</file>