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osv\Downloads\23.08.22 데이터분석경진대회\"/>
    </mc:Choice>
  </mc:AlternateContent>
  <xr:revisionPtr revIDLastSave="0" documentId="13_ncr:1_{93F31E8F-EF0D-47EB-81A4-DF0C7DFCA90C}" xr6:coauthVersionLast="47" xr6:coauthVersionMax="47" xr10:uidLastSave="{00000000-0000-0000-0000-000000000000}"/>
  <bookViews>
    <workbookView xWindow="-1560" yWindow="7080" windowWidth="12612" windowHeight="10956" activeTab="2" xr2:uid="{79A1C517-4F73-41FE-9882-1B19A6AC6776}"/>
  </bookViews>
  <sheets>
    <sheet name="sql" sheetId="2" r:id="rId1"/>
    <sheet name="Sheet1" sheetId="1" r:id="rId2"/>
    <sheet name="Sheet3" sheetId="3" r:id="rId3"/>
  </sheets>
  <calcPr calcId="191029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2" l="1"/>
  <c r="D2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</calcChain>
</file>

<file path=xl/sharedStrings.xml><?xml version="1.0" encoding="utf-8"?>
<sst xmlns="http://schemas.openxmlformats.org/spreadsheetml/2006/main" count="368" uniqueCount="132">
  <si>
    <t>Column</t>
  </si>
  <si>
    <t>Non-Null</t>
  </si>
  <si>
    <t>Count</t>
  </si>
  <si>
    <t>Dtype</t>
  </si>
  <si>
    <t>SK_ID_CURR</t>
  </si>
  <si>
    <t>non-null</t>
  </si>
  <si>
    <t>int64</t>
  </si>
  <si>
    <t>NAME_CONTRACT_TYPE</t>
  </si>
  <si>
    <t>object</t>
  </si>
  <si>
    <t>CODE_GENDER</t>
  </si>
  <si>
    <t>FLAG_OWN_REALTY</t>
  </si>
  <si>
    <t>CNT_CHILDREN</t>
  </si>
  <si>
    <t>AMT_INCOME_TOTAL</t>
  </si>
  <si>
    <t>float64</t>
  </si>
  <si>
    <t>AMT_CREDIT</t>
  </si>
  <si>
    <t>NAME_INCOME_TYPE</t>
  </si>
  <si>
    <t>NAME_EDUCATION_TYPE</t>
  </si>
  <si>
    <t>NAME_FAMILY_STATUS</t>
  </si>
  <si>
    <t>NAME_HOUSING_TYPE</t>
  </si>
  <si>
    <t>REGION_POPULATION_RELATIVE</t>
  </si>
  <si>
    <t>DAYS_BIRTH</t>
  </si>
  <si>
    <t>DAYS_EMPLOYED</t>
  </si>
  <si>
    <t>DAYS_REGISTRATION</t>
  </si>
  <si>
    <t>DAYS_ID_PUBLISH</t>
  </si>
  <si>
    <t>FLAG_MOBIL</t>
  </si>
  <si>
    <t>FLAG_EMP_PHONE</t>
  </si>
  <si>
    <t>FLAG_WORK_PHONE</t>
  </si>
  <si>
    <t>FLAG_PHONE</t>
  </si>
  <si>
    <t>FLAG_EMAIL</t>
  </si>
  <si>
    <t>REGION_RATING_CLIENT</t>
  </si>
  <si>
    <t>WEEKDAY_APPR_PROCESS_START</t>
  </si>
  <si>
    <t>HOUR_APPR_PROCESS_START</t>
  </si>
  <si>
    <t>REG_CITY_NOT_LIVE_CITY</t>
  </si>
  <si>
    <t>REG_CITY_NOT_WORK_CITY</t>
  </si>
  <si>
    <t>LIVE_CITY_NOT_WORK_CITY</t>
  </si>
  <si>
    <t>ORGANIZATION_TYPE</t>
  </si>
  <si>
    <t>FLAG_DOCUMENT_2</t>
  </si>
  <si>
    <t>FLAG_DOCUMENT_3</t>
  </si>
  <si>
    <t>FLAG_DOCUMENT_4</t>
  </si>
  <si>
    <t>CB_SCORE_1</t>
  </si>
  <si>
    <t>CB_SCORE_2</t>
  </si>
  <si>
    <t>CB_SCORE_3</t>
  </si>
  <si>
    <t>TARGET</t>
  </si>
  <si>
    <t>index</t>
    <phoneticPr fontId="1" type="noConversion"/>
  </si>
  <si>
    <t>성별</t>
  </si>
  <si>
    <t>학력</t>
  </si>
  <si>
    <t>대출식별번호</t>
    <phoneticPr fontId="1" type="noConversion"/>
  </si>
  <si>
    <t>유효값 설명</t>
    <phoneticPr fontId="1" type="noConversion"/>
  </si>
  <si>
    <t>컬럼정보</t>
    <phoneticPr fontId="1" type="noConversion"/>
  </si>
  <si>
    <t>자가부동산보유여부</t>
    <phoneticPr fontId="1" type="noConversion"/>
  </si>
  <si>
    <t>계약유형</t>
    <phoneticPr fontId="1" type="noConversion"/>
  </si>
  <si>
    <t>자녀수</t>
  </si>
  <si>
    <t>소득금액(USD)</t>
  </si>
  <si>
    <t>신용대출금액(USD)</t>
  </si>
  <si>
    <t>소득유형</t>
  </si>
  <si>
    <t>결혼상태</t>
  </si>
  <si>
    <t>주거형태</t>
  </si>
  <si>
    <t>거주지역의표준화된인구</t>
  </si>
  <si>
    <t>대출신청요일</t>
    <phoneticPr fontId="1" type="noConversion"/>
  </si>
  <si>
    <t>1 - 대출 신청자 중 지정한 일수 동안 한번 이상 대출 분할 지불이 지연된 경우
0 - 그 외의 경우)</t>
    <phoneticPr fontId="1" type="noConversion"/>
  </si>
  <si>
    <t>연체여부</t>
    <phoneticPr fontId="1" type="noConversion"/>
  </si>
  <si>
    <t>대출신청시점에서의일단위나이(기준시점대비상대적인시간)</t>
  </si>
  <si>
    <t>대출신청시점에서의고객의근무일수(기준시점대비상대적인시간)</t>
  </si>
  <si>
    <t>대출신청이전에고객이등록정보를변경한시점사이의일수(기준시점대비상대적인시간)</t>
  </si>
  <si>
    <t>대출신청이전에고객이신분증을변경한시점사이의일수(기준시점대비상대적인시간)</t>
  </si>
  <si>
    <t>휴대폰번호등록여부</t>
  </si>
  <si>
    <t>고용주연락처등록여부</t>
  </si>
  <si>
    <t>직장전화번호등록여부</t>
  </si>
  <si>
    <t>집전화번호등록여부</t>
  </si>
  <si>
    <t>이메일주소등록여부</t>
  </si>
  <si>
    <t>거주지등급</t>
  </si>
  <si>
    <t>대출신청시간대</t>
  </si>
  <si>
    <t>고객의등록지주소와실거주지일치여부</t>
  </si>
  <si>
    <t>고객의등록지주소와직장주소일치여부</t>
  </si>
  <si>
    <t>근무회사유형</t>
  </si>
  <si>
    <t>문서2제공여부</t>
  </si>
  <si>
    <t>문서3제공여부</t>
  </si>
  <si>
    <t>문서4제공여부</t>
  </si>
  <si>
    <t>신용점수1</t>
  </si>
  <si>
    <t>신용점수2</t>
  </si>
  <si>
    <t>신용점수3</t>
  </si>
  <si>
    <t>고객의실거주지와직장주소일치여부</t>
    <phoneticPr fontId="1" type="noConversion"/>
  </si>
  <si>
    <t>의견_SJ</t>
    <phoneticPr fontId="1" type="noConversion"/>
  </si>
  <si>
    <t>Cash loans: 일반 대출 Revolving loans: 마이너스 대출</t>
    <phoneticPr fontId="1" type="noConversion"/>
  </si>
  <si>
    <t xml:space="preserve">    </t>
  </si>
  <si>
    <t>Business Entity</t>
  </si>
  <si>
    <t xml:space="preserve">: </t>
  </si>
  <si>
    <t>Business</t>
  </si>
  <si>
    <t>Self-employed</t>
  </si>
  <si>
    <t>Trade</t>
  </si>
  <si>
    <t>Medicine</t>
  </si>
  <si>
    <t>Healthcare</t>
  </si>
  <si>
    <t>Government</t>
  </si>
  <si>
    <t>Transport</t>
  </si>
  <si>
    <t>Logistics</t>
  </si>
  <si>
    <t>School</t>
  </si>
  <si>
    <t>Education</t>
  </si>
  <si>
    <t>Construction</t>
  </si>
  <si>
    <t>Security</t>
  </si>
  <si>
    <t>Bank</t>
  </si>
  <si>
    <t>Finance</t>
  </si>
  <si>
    <t>Housing</t>
  </si>
  <si>
    <t>Real Estate</t>
  </si>
  <si>
    <t>Agriculture</t>
  </si>
  <si>
    <t>Military</t>
  </si>
  <si>
    <t>Police</t>
  </si>
  <si>
    <t>Postal</t>
  </si>
  <si>
    <t>Security Ministries</t>
  </si>
  <si>
    <t>Services</t>
  </si>
  <si>
    <t>Restaurant</t>
  </si>
  <si>
    <t>Hospitality</t>
  </si>
  <si>
    <t>University</t>
  </si>
  <si>
    <t>Hotel</t>
  </si>
  <si>
    <t>Electricity</t>
  </si>
  <si>
    <t>Utilities</t>
  </si>
  <si>
    <t>Emergency</t>
  </si>
  <si>
    <t>Public Services</t>
  </si>
  <si>
    <t>Telecom</t>
  </si>
  <si>
    <t>Communications</t>
  </si>
  <si>
    <t>Insurance</t>
  </si>
  <si>
    <t>Advertising</t>
  </si>
  <si>
    <t>Marketing</t>
  </si>
  <si>
    <t>Legal Services</t>
  </si>
  <si>
    <t>Legal</t>
  </si>
  <si>
    <t>Culture</t>
  </si>
  <si>
    <t>Realtor</t>
  </si>
  <si>
    <t>Mobile</t>
  </si>
  <si>
    <t>Cleaning</t>
  </si>
  <si>
    <t>Religion</t>
  </si>
  <si>
    <t>행 레이블</t>
  </si>
  <si>
    <t>총합계</t>
  </si>
  <si>
    <t>합계 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</si>
</sst>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 wrapText="1" readingOrder="1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6" fillId="0" borderId="1" xfId="0" applyFont="1" applyBorder="1" applyAlignment="1">
      <alignment horizontal="left" vertical="center" wrapText="1" readingOrder="1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문수진" refreshedDate="45165.86012824074" createdVersion="8" refreshedVersion="8" minRefreshableVersion="3" recordCount="30" xr:uid="{E451A147-3E2B-42BC-8895-262CD4F6ED57}">
  <cacheSource type="worksheet">
    <worksheetSource ref="E2:F32" sheet="Sheet3"/>
  </cacheSource>
  <cacheFields count="2">
    <cacheField name="Business" numFmtId="0">
      <sharedItems count="19">
        <s v="Business"/>
        <s v="Healthcare"/>
        <s v="Government"/>
        <s v="Logistics"/>
        <s v="Education"/>
        <s v="Construction"/>
        <s v="Security"/>
        <s v="Finance"/>
        <s v="Real Estate"/>
        <s v="Agriculture"/>
        <s v="Services"/>
        <s v="Hospitality"/>
        <s v="Utilities"/>
        <s v="Public Services"/>
        <s v="Communications"/>
        <s v="Marketing"/>
        <s v="Legal"/>
        <s v="Culture"/>
        <s v="Religion"/>
      </sharedItems>
    </cacheField>
    <cacheField name="1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n v="1"/>
  </r>
  <r>
    <x v="0"/>
    <n v="1"/>
  </r>
  <r>
    <x v="1"/>
    <n v="1"/>
  </r>
  <r>
    <x v="2"/>
    <n v="1"/>
  </r>
  <r>
    <x v="3"/>
    <n v="1"/>
  </r>
  <r>
    <x v="4"/>
    <n v="1"/>
  </r>
  <r>
    <x v="5"/>
    <n v="1"/>
  </r>
  <r>
    <x v="6"/>
    <n v="1"/>
  </r>
  <r>
    <x v="7"/>
    <n v="1"/>
  </r>
  <r>
    <x v="8"/>
    <n v="1"/>
  </r>
  <r>
    <x v="9"/>
    <n v="1"/>
  </r>
  <r>
    <x v="2"/>
    <n v="1"/>
  </r>
  <r>
    <x v="2"/>
    <n v="1"/>
  </r>
  <r>
    <x v="3"/>
    <n v="1"/>
  </r>
  <r>
    <x v="2"/>
    <n v="1"/>
  </r>
  <r>
    <x v="10"/>
    <n v="1"/>
  </r>
  <r>
    <x v="11"/>
    <n v="1"/>
  </r>
  <r>
    <x v="4"/>
    <n v="1"/>
  </r>
  <r>
    <x v="11"/>
    <n v="1"/>
  </r>
  <r>
    <x v="12"/>
    <n v="1"/>
  </r>
  <r>
    <x v="13"/>
    <n v="1"/>
  </r>
  <r>
    <x v="14"/>
    <n v="1"/>
  </r>
  <r>
    <x v="7"/>
    <n v="1"/>
  </r>
  <r>
    <x v="15"/>
    <n v="1"/>
  </r>
  <r>
    <x v="16"/>
    <n v="1"/>
  </r>
  <r>
    <x v="17"/>
    <n v="1"/>
  </r>
  <r>
    <x v="8"/>
    <n v="1"/>
  </r>
  <r>
    <x v="14"/>
    <n v="1"/>
  </r>
  <r>
    <x v="10"/>
    <n v="1"/>
  </r>
  <r>
    <x v="18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06B655-834C-425A-A739-BF9D10572866}" name="피벗 테이블1" cacheId="2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H3:I23" firstHeaderRow="1" firstDataRow="1" firstDataCol="1"/>
  <pivotFields count="2">
    <pivotField axis="axisRow" showAll="0">
      <items count="20">
        <item x="9"/>
        <item x="0"/>
        <item x="14"/>
        <item x="5"/>
        <item x="17"/>
        <item x="4"/>
        <item x="7"/>
        <item x="2"/>
        <item x="1"/>
        <item x="11"/>
        <item x="16"/>
        <item x="3"/>
        <item x="15"/>
        <item x="13"/>
        <item x="8"/>
        <item x="18"/>
        <item x="6"/>
        <item x="10"/>
        <item x="12"/>
        <item t="default"/>
      </items>
    </pivotField>
    <pivotField dataField="1" showAll="0"/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합계 : 1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B40E-6F8A-4CB9-BE05-70CD1E1C0C2C}">
  <dimension ref="A1:D36"/>
  <sheetViews>
    <sheetView workbookViewId="0">
      <selection activeCell="C2" sqref="C2"/>
    </sheetView>
  </sheetViews>
  <sheetFormatPr defaultRowHeight="17.399999999999999" x14ac:dyDescent="0.4"/>
  <cols>
    <col min="1" max="1" width="22.19921875" bestFit="1" customWidth="1"/>
    <col min="2" max="2" width="53.59765625" style="1" bestFit="1" customWidth="1"/>
  </cols>
  <sheetData>
    <row r="1" spans="1:4" x14ac:dyDescent="0.4">
      <c r="A1" s="2" t="s">
        <v>0</v>
      </c>
      <c r="B1" s="2" t="s">
        <v>48</v>
      </c>
    </row>
    <row r="2" spans="1:4" x14ac:dyDescent="0.4">
      <c r="A2" s="3" t="s">
        <v>4</v>
      </c>
      <c r="B2" s="4" t="s">
        <v>46</v>
      </c>
      <c r="D2" t="str">
        <f xml:space="preserve"> "{'"&amp;A2&amp;"':'"&amp;B2&amp;"',"</f>
        <v>{'SK_ID_CURR':'대출식별번호',</v>
      </c>
    </row>
    <row r="3" spans="1:4" x14ac:dyDescent="0.4">
      <c r="A3" s="3" t="s">
        <v>7</v>
      </c>
      <c r="B3" s="4" t="s">
        <v>50</v>
      </c>
      <c r="D3" t="str">
        <f t="shared" ref="D3:D36" si="0" xml:space="preserve"> "'"&amp;A3&amp;"':'"&amp;B3&amp;"',"</f>
        <v>'NAME_CONTRACT_TYPE':'계약유형',</v>
      </c>
    </row>
    <row r="4" spans="1:4" x14ac:dyDescent="0.4">
      <c r="A4" s="3" t="s">
        <v>9</v>
      </c>
      <c r="B4" s="4" t="s">
        <v>44</v>
      </c>
      <c r="D4" t="str">
        <f t="shared" si="0"/>
        <v>'CODE_GENDER':'성별',</v>
      </c>
    </row>
    <row r="5" spans="1:4" x14ac:dyDescent="0.4">
      <c r="A5" s="3" t="s">
        <v>10</v>
      </c>
      <c r="B5" s="4" t="s">
        <v>49</v>
      </c>
      <c r="D5" t="str">
        <f t="shared" si="0"/>
        <v>'FLAG_OWN_REALTY':'자가부동산보유여부',</v>
      </c>
    </row>
    <row r="6" spans="1:4" x14ac:dyDescent="0.4">
      <c r="A6" s="3" t="s">
        <v>11</v>
      </c>
      <c r="B6" s="4" t="s">
        <v>51</v>
      </c>
      <c r="D6" t="str">
        <f t="shared" si="0"/>
        <v>'CNT_CHILDREN':'자녀수',</v>
      </c>
    </row>
    <row r="7" spans="1:4" x14ac:dyDescent="0.4">
      <c r="A7" s="3" t="s">
        <v>12</v>
      </c>
      <c r="B7" s="4" t="s">
        <v>52</v>
      </c>
      <c r="D7" t="str">
        <f t="shared" si="0"/>
        <v>'AMT_INCOME_TOTAL':'소득금액(USD)',</v>
      </c>
    </row>
    <row r="8" spans="1:4" x14ac:dyDescent="0.4">
      <c r="A8" s="3" t="s">
        <v>14</v>
      </c>
      <c r="B8" s="4" t="s">
        <v>53</v>
      </c>
      <c r="D8" t="str">
        <f t="shared" si="0"/>
        <v>'AMT_CREDIT':'신용대출금액(USD)',</v>
      </c>
    </row>
    <row r="9" spans="1:4" x14ac:dyDescent="0.4">
      <c r="A9" s="3" t="s">
        <v>15</v>
      </c>
      <c r="B9" s="4" t="s">
        <v>54</v>
      </c>
      <c r="D9" t="str">
        <f t="shared" si="0"/>
        <v>'NAME_INCOME_TYPE':'소득유형',</v>
      </c>
    </row>
    <row r="10" spans="1:4" x14ac:dyDescent="0.4">
      <c r="A10" s="3" t="s">
        <v>16</v>
      </c>
      <c r="B10" s="4" t="s">
        <v>45</v>
      </c>
      <c r="D10" t="str">
        <f t="shared" si="0"/>
        <v>'NAME_EDUCATION_TYPE':'학력',</v>
      </c>
    </row>
    <row r="11" spans="1:4" x14ac:dyDescent="0.4">
      <c r="A11" s="3" t="s">
        <v>17</v>
      </c>
      <c r="B11" s="4" t="s">
        <v>55</v>
      </c>
      <c r="D11" t="str">
        <f t="shared" si="0"/>
        <v>'NAME_FAMILY_STATUS':'결혼상태',</v>
      </c>
    </row>
    <row r="12" spans="1:4" x14ac:dyDescent="0.4">
      <c r="A12" s="3" t="s">
        <v>18</v>
      </c>
      <c r="B12" s="4" t="s">
        <v>56</v>
      </c>
      <c r="D12" t="str">
        <f t="shared" si="0"/>
        <v>'NAME_HOUSING_TYPE':'주거형태',</v>
      </c>
    </row>
    <row r="13" spans="1:4" x14ac:dyDescent="0.4">
      <c r="A13" s="3" t="s">
        <v>19</v>
      </c>
      <c r="B13" s="4" t="s">
        <v>57</v>
      </c>
      <c r="D13" t="str">
        <f t="shared" si="0"/>
        <v>'REGION_POPULATION_RELATIVE':'거주지역의표준화된인구',</v>
      </c>
    </row>
    <row r="14" spans="1:4" x14ac:dyDescent="0.4">
      <c r="A14" s="3" t="s">
        <v>20</v>
      </c>
      <c r="B14" s="4" t="s">
        <v>61</v>
      </c>
      <c r="D14" t="str">
        <f t="shared" si="0"/>
        <v>'DAYS_BIRTH':'대출신청시점에서의일단위나이(기준시점대비상대적인시간)',</v>
      </c>
    </row>
    <row r="15" spans="1:4" x14ac:dyDescent="0.4">
      <c r="A15" s="3" t="s">
        <v>21</v>
      </c>
      <c r="B15" s="4" t="s">
        <v>62</v>
      </c>
      <c r="D15" t="str">
        <f t="shared" si="0"/>
        <v>'DAYS_EMPLOYED':'대출신청시점에서의고객의근무일수(기준시점대비상대적인시간)',</v>
      </c>
    </row>
    <row r="16" spans="1:4" x14ac:dyDescent="0.4">
      <c r="A16" s="3" t="s">
        <v>22</v>
      </c>
      <c r="B16" s="4" t="s">
        <v>63</v>
      </c>
      <c r="D16" t="str">
        <f t="shared" si="0"/>
        <v>'DAYS_REGISTRATION':'대출신청이전에고객이등록정보를변경한시점사이의일수(기준시점대비상대적인시간)',</v>
      </c>
    </row>
    <row r="17" spans="1:4" x14ac:dyDescent="0.4">
      <c r="A17" s="3" t="s">
        <v>23</v>
      </c>
      <c r="B17" s="4" t="s">
        <v>64</v>
      </c>
      <c r="D17" t="str">
        <f t="shared" si="0"/>
        <v>'DAYS_ID_PUBLISH':'대출신청이전에고객이신분증을변경한시점사이의일수(기준시점대비상대적인시간)',</v>
      </c>
    </row>
    <row r="18" spans="1:4" x14ac:dyDescent="0.4">
      <c r="A18" s="3" t="s">
        <v>24</v>
      </c>
      <c r="B18" s="4" t="s">
        <v>65</v>
      </c>
      <c r="D18" t="str">
        <f t="shared" si="0"/>
        <v>'FLAG_MOBIL':'휴대폰번호등록여부',</v>
      </c>
    </row>
    <row r="19" spans="1:4" x14ac:dyDescent="0.4">
      <c r="A19" s="3" t="s">
        <v>25</v>
      </c>
      <c r="B19" s="4" t="s">
        <v>66</v>
      </c>
      <c r="D19" t="str">
        <f t="shared" si="0"/>
        <v>'FLAG_EMP_PHONE':'고용주연락처등록여부',</v>
      </c>
    </row>
    <row r="20" spans="1:4" x14ac:dyDescent="0.4">
      <c r="A20" s="3" t="s">
        <v>26</v>
      </c>
      <c r="B20" s="4" t="s">
        <v>67</v>
      </c>
      <c r="D20" t="str">
        <f t="shared" si="0"/>
        <v>'FLAG_WORK_PHONE':'직장전화번호등록여부',</v>
      </c>
    </row>
    <row r="21" spans="1:4" x14ac:dyDescent="0.4">
      <c r="A21" s="3" t="s">
        <v>27</v>
      </c>
      <c r="B21" s="4" t="s">
        <v>68</v>
      </c>
      <c r="D21" t="str">
        <f t="shared" si="0"/>
        <v>'FLAG_PHONE':'집전화번호등록여부',</v>
      </c>
    </row>
    <row r="22" spans="1:4" x14ac:dyDescent="0.4">
      <c r="A22" s="3" t="s">
        <v>28</v>
      </c>
      <c r="B22" s="4" t="s">
        <v>69</v>
      </c>
      <c r="D22" t="str">
        <f t="shared" si="0"/>
        <v>'FLAG_EMAIL':'이메일주소등록여부',</v>
      </c>
    </row>
    <row r="23" spans="1:4" x14ac:dyDescent="0.4">
      <c r="A23" s="3" t="s">
        <v>29</v>
      </c>
      <c r="B23" s="4" t="s">
        <v>70</v>
      </c>
      <c r="D23" t="str">
        <f t="shared" si="0"/>
        <v>'REGION_RATING_CLIENT':'거주지등급',</v>
      </c>
    </row>
    <row r="24" spans="1:4" x14ac:dyDescent="0.4">
      <c r="A24" s="3" t="s">
        <v>30</v>
      </c>
      <c r="B24" s="4" t="s">
        <v>58</v>
      </c>
      <c r="D24" t="str">
        <f t="shared" si="0"/>
        <v>'WEEKDAY_APPR_PROCESS_START':'대출신청요일',</v>
      </c>
    </row>
    <row r="25" spans="1:4" x14ac:dyDescent="0.4">
      <c r="A25" s="3" t="s">
        <v>31</v>
      </c>
      <c r="B25" s="4" t="s">
        <v>71</v>
      </c>
      <c r="D25" t="str">
        <f t="shared" si="0"/>
        <v>'HOUR_APPR_PROCESS_START':'대출신청시간대',</v>
      </c>
    </row>
    <row r="26" spans="1:4" x14ac:dyDescent="0.4">
      <c r="A26" s="3" t="s">
        <v>32</v>
      </c>
      <c r="B26" s="4" t="s">
        <v>72</v>
      </c>
      <c r="D26" t="str">
        <f t="shared" si="0"/>
        <v>'REG_CITY_NOT_LIVE_CITY':'고객의등록지주소와실거주지일치여부',</v>
      </c>
    </row>
    <row r="27" spans="1:4" x14ac:dyDescent="0.4">
      <c r="A27" s="3" t="s">
        <v>33</v>
      </c>
      <c r="B27" s="4" t="s">
        <v>73</v>
      </c>
      <c r="D27" t="str">
        <f t="shared" si="0"/>
        <v>'REG_CITY_NOT_WORK_CITY':'고객의등록지주소와직장주소일치여부',</v>
      </c>
    </row>
    <row r="28" spans="1:4" x14ac:dyDescent="0.4">
      <c r="A28" s="3" t="s">
        <v>34</v>
      </c>
      <c r="B28" s="4" t="s">
        <v>81</v>
      </c>
      <c r="D28" t="str">
        <f t="shared" si="0"/>
        <v>'LIVE_CITY_NOT_WORK_CITY':'고객의실거주지와직장주소일치여부',</v>
      </c>
    </row>
    <row r="29" spans="1:4" x14ac:dyDescent="0.4">
      <c r="A29" s="3" t="s">
        <v>35</v>
      </c>
      <c r="B29" s="4" t="s">
        <v>74</v>
      </c>
      <c r="D29" t="str">
        <f t="shared" si="0"/>
        <v>'ORGANIZATION_TYPE':'근무회사유형',</v>
      </c>
    </row>
    <row r="30" spans="1:4" x14ac:dyDescent="0.4">
      <c r="A30" s="3" t="s">
        <v>36</v>
      </c>
      <c r="B30" s="4" t="s">
        <v>75</v>
      </c>
      <c r="D30" t="str">
        <f t="shared" si="0"/>
        <v>'FLAG_DOCUMENT_2':'문서2제공여부',</v>
      </c>
    </row>
    <row r="31" spans="1:4" x14ac:dyDescent="0.4">
      <c r="A31" s="3" t="s">
        <v>37</v>
      </c>
      <c r="B31" s="4" t="s">
        <v>76</v>
      </c>
      <c r="D31" t="str">
        <f t="shared" si="0"/>
        <v>'FLAG_DOCUMENT_3':'문서3제공여부',</v>
      </c>
    </row>
    <row r="32" spans="1:4" x14ac:dyDescent="0.4">
      <c r="A32" s="3" t="s">
        <v>38</v>
      </c>
      <c r="B32" s="4" t="s">
        <v>77</v>
      </c>
      <c r="D32" t="str">
        <f t="shared" si="0"/>
        <v>'FLAG_DOCUMENT_4':'문서4제공여부',</v>
      </c>
    </row>
    <row r="33" spans="1:4" x14ac:dyDescent="0.4">
      <c r="A33" s="3" t="s">
        <v>39</v>
      </c>
      <c r="B33" s="4" t="s">
        <v>78</v>
      </c>
      <c r="D33" t="str">
        <f t="shared" si="0"/>
        <v>'CB_SCORE_1':'신용점수1',</v>
      </c>
    </row>
    <row r="34" spans="1:4" x14ac:dyDescent="0.4">
      <c r="A34" s="3" t="s">
        <v>40</v>
      </c>
      <c r="B34" s="4" t="s">
        <v>79</v>
      </c>
      <c r="D34" t="str">
        <f t="shared" si="0"/>
        <v>'CB_SCORE_2':'신용점수2',</v>
      </c>
    </row>
    <row r="35" spans="1:4" x14ac:dyDescent="0.4">
      <c r="A35" s="3" t="s">
        <v>41</v>
      </c>
      <c r="B35" s="4" t="s">
        <v>80</v>
      </c>
      <c r="D35" t="str">
        <f t="shared" si="0"/>
        <v>'CB_SCORE_3':'신용점수3',</v>
      </c>
    </row>
    <row r="36" spans="1:4" x14ac:dyDescent="0.4">
      <c r="A36" s="3" t="s">
        <v>42</v>
      </c>
      <c r="B36" s="3" t="s">
        <v>60</v>
      </c>
      <c r="D36" t="str">
        <f xml:space="preserve"> "'"&amp;A36&amp;"':'"&amp;B36&amp;"'}"</f>
        <v>'TARGET':'연체여부'}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3B62-D002-4C49-8E67-6CA782F24A5A}">
  <dimension ref="A1:H36"/>
  <sheetViews>
    <sheetView workbookViewId="0">
      <selection activeCell="C13" sqref="C13"/>
    </sheetView>
  </sheetViews>
  <sheetFormatPr defaultRowHeight="17.399999999999999" x14ac:dyDescent="0.4"/>
  <cols>
    <col min="1" max="1" width="4.59765625" bestFit="1" customWidth="1"/>
    <col min="2" max="2" width="22.19921875" bestFit="1" customWidth="1"/>
    <col min="3" max="3" width="53.59765625" style="1" bestFit="1" customWidth="1"/>
    <col min="7" max="7" width="50.5" style="1" bestFit="1" customWidth="1"/>
    <col min="8" max="8" width="33.796875" customWidth="1"/>
  </cols>
  <sheetData>
    <row r="1" spans="1:8" x14ac:dyDescent="0.4">
      <c r="A1" s="2" t="s">
        <v>43</v>
      </c>
      <c r="B1" s="2" t="s">
        <v>0</v>
      </c>
      <c r="C1" s="2" t="s">
        <v>48</v>
      </c>
      <c r="D1" s="2" t="s">
        <v>1</v>
      </c>
      <c r="E1" s="2" t="s">
        <v>2</v>
      </c>
      <c r="F1" s="2" t="s">
        <v>3</v>
      </c>
      <c r="G1" s="2" t="s">
        <v>47</v>
      </c>
      <c r="H1" s="2" t="s">
        <v>82</v>
      </c>
    </row>
    <row r="2" spans="1:8" x14ac:dyDescent="0.4">
      <c r="A2" s="3">
        <v>0</v>
      </c>
      <c r="B2" s="3" t="s">
        <v>4</v>
      </c>
      <c r="C2" s="4" t="s">
        <v>46</v>
      </c>
      <c r="D2" s="3">
        <v>24000</v>
      </c>
      <c r="E2" s="3" t="s">
        <v>5</v>
      </c>
      <c r="F2" s="3" t="s">
        <v>6</v>
      </c>
      <c r="G2" s="5"/>
      <c r="H2" s="6"/>
    </row>
    <row r="3" spans="1:8" x14ac:dyDescent="0.4">
      <c r="A3" s="3">
        <v>1</v>
      </c>
      <c r="B3" s="3" t="s">
        <v>7</v>
      </c>
      <c r="C3" s="4" t="s">
        <v>50</v>
      </c>
      <c r="D3" s="3">
        <v>24000</v>
      </c>
      <c r="E3" s="3" t="s">
        <v>5</v>
      </c>
      <c r="F3" s="3" t="s">
        <v>8</v>
      </c>
      <c r="G3" s="7" t="s">
        <v>83</v>
      </c>
      <c r="H3" s="6"/>
    </row>
    <row r="4" spans="1:8" x14ac:dyDescent="0.4">
      <c r="A4" s="3">
        <v>2</v>
      </c>
      <c r="B4" s="3" t="s">
        <v>9</v>
      </c>
      <c r="C4" s="4" t="s">
        <v>44</v>
      </c>
      <c r="D4" s="3">
        <v>16906</v>
      </c>
      <c r="E4" s="3" t="s">
        <v>5</v>
      </c>
      <c r="F4" s="3" t="s">
        <v>8</v>
      </c>
      <c r="G4" s="5"/>
      <c r="H4" s="6"/>
    </row>
    <row r="5" spans="1:8" x14ac:dyDescent="0.4">
      <c r="A5" s="3">
        <v>3</v>
      </c>
      <c r="B5" s="3" t="s">
        <v>10</v>
      </c>
      <c r="C5" s="4" t="s">
        <v>49</v>
      </c>
      <c r="D5" s="3">
        <v>14429</v>
      </c>
      <c r="E5" s="3" t="s">
        <v>5</v>
      </c>
      <c r="F5" s="3" t="s">
        <v>8</v>
      </c>
      <c r="G5" s="5"/>
      <c r="H5" s="6"/>
    </row>
    <row r="6" spans="1:8" x14ac:dyDescent="0.4">
      <c r="A6" s="3">
        <v>4</v>
      </c>
      <c r="B6" s="3" t="s">
        <v>11</v>
      </c>
      <c r="C6" s="4" t="s">
        <v>51</v>
      </c>
      <c r="D6" s="3">
        <v>24000</v>
      </c>
      <c r="E6" s="3" t="s">
        <v>5</v>
      </c>
      <c r="F6" s="3" t="s">
        <v>6</v>
      </c>
      <c r="G6" s="5"/>
      <c r="H6" s="6"/>
    </row>
    <row r="7" spans="1:8" x14ac:dyDescent="0.4">
      <c r="A7" s="3">
        <v>5</v>
      </c>
      <c r="B7" s="3" t="s">
        <v>12</v>
      </c>
      <c r="C7" s="4" t="s">
        <v>52</v>
      </c>
      <c r="D7" s="3">
        <v>24000</v>
      </c>
      <c r="E7" s="3" t="s">
        <v>5</v>
      </c>
      <c r="F7" s="3" t="s">
        <v>13</v>
      </c>
      <c r="G7" s="5"/>
      <c r="H7" s="6"/>
    </row>
    <row r="8" spans="1:8" x14ac:dyDescent="0.4">
      <c r="A8" s="3">
        <v>6</v>
      </c>
      <c r="B8" s="3" t="s">
        <v>14</v>
      </c>
      <c r="C8" s="4" t="s">
        <v>53</v>
      </c>
      <c r="D8" s="3">
        <v>16700</v>
      </c>
      <c r="E8" s="3" t="s">
        <v>5</v>
      </c>
      <c r="F8" s="3" t="s">
        <v>13</v>
      </c>
      <c r="G8" s="5"/>
      <c r="H8" s="6"/>
    </row>
    <row r="9" spans="1:8" x14ac:dyDescent="0.4">
      <c r="A9" s="3">
        <v>7</v>
      </c>
      <c r="B9" s="3" t="s">
        <v>15</v>
      </c>
      <c r="C9" s="4" t="s">
        <v>54</v>
      </c>
      <c r="D9" s="3">
        <v>24000</v>
      </c>
      <c r="E9" s="3" t="s">
        <v>5</v>
      </c>
      <c r="F9" s="3" t="s">
        <v>8</v>
      </c>
      <c r="G9" s="5"/>
      <c r="H9" s="6"/>
    </row>
    <row r="10" spans="1:8" x14ac:dyDescent="0.4">
      <c r="A10" s="3">
        <v>8</v>
      </c>
      <c r="B10" s="3" t="s">
        <v>16</v>
      </c>
      <c r="C10" s="4" t="s">
        <v>45</v>
      </c>
      <c r="D10" s="3">
        <v>24000</v>
      </c>
      <c r="E10" s="3" t="s">
        <v>5</v>
      </c>
      <c r="F10" s="3" t="s">
        <v>8</v>
      </c>
      <c r="G10" s="5"/>
      <c r="H10" s="6"/>
    </row>
    <row r="11" spans="1:8" x14ac:dyDescent="0.4">
      <c r="A11" s="3">
        <v>9</v>
      </c>
      <c r="B11" s="3" t="s">
        <v>17</v>
      </c>
      <c r="C11" s="4" t="s">
        <v>55</v>
      </c>
      <c r="D11" s="3">
        <v>24000</v>
      </c>
      <c r="E11" s="3" t="s">
        <v>5</v>
      </c>
      <c r="F11" s="3" t="s">
        <v>8</v>
      </c>
      <c r="G11" s="5"/>
      <c r="H11" s="6"/>
    </row>
    <row r="12" spans="1:8" x14ac:dyDescent="0.4">
      <c r="A12" s="3">
        <v>10</v>
      </c>
      <c r="B12" s="3" t="s">
        <v>18</v>
      </c>
      <c r="C12" s="4" t="s">
        <v>56</v>
      </c>
      <c r="D12" s="3">
        <v>24000</v>
      </c>
      <c r="E12" s="3" t="s">
        <v>5</v>
      </c>
      <c r="F12" s="3" t="s">
        <v>8</v>
      </c>
      <c r="G12" s="5"/>
      <c r="H12" s="6"/>
    </row>
    <row r="13" spans="1:8" x14ac:dyDescent="0.4">
      <c r="A13" s="3">
        <v>11</v>
      </c>
      <c r="B13" s="3" t="s">
        <v>19</v>
      </c>
      <c r="C13" s="4" t="s">
        <v>57</v>
      </c>
      <c r="D13" s="3">
        <v>16851</v>
      </c>
      <c r="E13" s="3" t="s">
        <v>5</v>
      </c>
      <c r="F13" s="3" t="s">
        <v>13</v>
      </c>
      <c r="G13" s="5"/>
      <c r="H13" s="6"/>
    </row>
    <row r="14" spans="1:8" x14ac:dyDescent="0.4">
      <c r="A14" s="3">
        <v>12</v>
      </c>
      <c r="B14" s="3" t="s">
        <v>20</v>
      </c>
      <c r="C14" s="4" t="s">
        <v>61</v>
      </c>
      <c r="D14" s="3">
        <v>19251</v>
      </c>
      <c r="E14" s="3" t="s">
        <v>5</v>
      </c>
      <c r="F14" s="3" t="s">
        <v>13</v>
      </c>
      <c r="G14" s="5"/>
      <c r="H14" s="6"/>
    </row>
    <row r="15" spans="1:8" x14ac:dyDescent="0.4">
      <c r="A15" s="3">
        <v>13</v>
      </c>
      <c r="B15" s="3" t="s">
        <v>21</v>
      </c>
      <c r="C15" s="4" t="s">
        <v>62</v>
      </c>
      <c r="D15" s="3">
        <v>16851</v>
      </c>
      <c r="E15" s="3" t="s">
        <v>5</v>
      </c>
      <c r="F15" s="3" t="s">
        <v>13</v>
      </c>
      <c r="G15" s="5"/>
      <c r="H15" s="6"/>
    </row>
    <row r="16" spans="1:8" x14ac:dyDescent="0.4">
      <c r="A16" s="3">
        <v>14</v>
      </c>
      <c r="B16" s="3" t="s">
        <v>22</v>
      </c>
      <c r="C16" s="4" t="s">
        <v>63</v>
      </c>
      <c r="D16" s="3">
        <v>14267</v>
      </c>
      <c r="E16" s="3" t="s">
        <v>5</v>
      </c>
      <c r="F16" s="3" t="s">
        <v>13</v>
      </c>
      <c r="G16" s="5"/>
      <c r="H16" s="6"/>
    </row>
    <row r="17" spans="1:8" x14ac:dyDescent="0.4">
      <c r="A17" s="3">
        <v>15</v>
      </c>
      <c r="B17" s="3" t="s">
        <v>23</v>
      </c>
      <c r="C17" s="4" t="s">
        <v>64</v>
      </c>
      <c r="D17" s="3">
        <v>19259</v>
      </c>
      <c r="E17" s="3" t="s">
        <v>5</v>
      </c>
      <c r="F17" s="3" t="s">
        <v>13</v>
      </c>
      <c r="G17" s="5"/>
      <c r="H17" s="6"/>
    </row>
    <row r="18" spans="1:8" x14ac:dyDescent="0.4">
      <c r="A18" s="3">
        <v>16</v>
      </c>
      <c r="B18" s="3" t="s">
        <v>24</v>
      </c>
      <c r="C18" s="4" t="s">
        <v>65</v>
      </c>
      <c r="D18" s="3">
        <v>24000</v>
      </c>
      <c r="E18" s="3" t="s">
        <v>5</v>
      </c>
      <c r="F18" s="3" t="s">
        <v>6</v>
      </c>
      <c r="G18" s="5"/>
      <c r="H18" s="6"/>
    </row>
    <row r="19" spans="1:8" x14ac:dyDescent="0.4">
      <c r="A19" s="3">
        <v>17</v>
      </c>
      <c r="B19" s="3" t="s">
        <v>25</v>
      </c>
      <c r="C19" s="4" t="s">
        <v>66</v>
      </c>
      <c r="D19" s="3">
        <v>24000</v>
      </c>
      <c r="E19" s="3" t="s">
        <v>5</v>
      </c>
      <c r="F19" s="3" t="s">
        <v>6</v>
      </c>
      <c r="G19" s="5"/>
      <c r="H19" s="6"/>
    </row>
    <row r="20" spans="1:8" x14ac:dyDescent="0.4">
      <c r="A20" s="3">
        <v>18</v>
      </c>
      <c r="B20" s="3" t="s">
        <v>26</v>
      </c>
      <c r="C20" s="4" t="s">
        <v>67</v>
      </c>
      <c r="D20" s="3">
        <v>24000</v>
      </c>
      <c r="E20" s="3" t="s">
        <v>5</v>
      </c>
      <c r="F20" s="3" t="s">
        <v>6</v>
      </c>
      <c r="G20" s="5"/>
      <c r="H20" s="6"/>
    </row>
    <row r="21" spans="1:8" x14ac:dyDescent="0.4">
      <c r="A21" s="3">
        <v>19</v>
      </c>
      <c r="B21" s="3" t="s">
        <v>27</v>
      </c>
      <c r="C21" s="4" t="s">
        <v>68</v>
      </c>
      <c r="D21" s="3">
        <v>24000</v>
      </c>
      <c r="E21" s="3" t="s">
        <v>5</v>
      </c>
      <c r="F21" s="3" t="s">
        <v>6</v>
      </c>
      <c r="G21" s="5"/>
      <c r="H21" s="6"/>
    </row>
    <row r="22" spans="1:8" x14ac:dyDescent="0.4">
      <c r="A22" s="3">
        <v>20</v>
      </c>
      <c r="B22" s="3" t="s">
        <v>28</v>
      </c>
      <c r="C22" s="4" t="s">
        <v>69</v>
      </c>
      <c r="D22" s="3">
        <v>24000</v>
      </c>
      <c r="E22" s="3" t="s">
        <v>5</v>
      </c>
      <c r="F22" s="3" t="s">
        <v>6</v>
      </c>
      <c r="G22" s="5"/>
      <c r="H22" s="6"/>
    </row>
    <row r="23" spans="1:8" x14ac:dyDescent="0.4">
      <c r="A23" s="3">
        <v>21</v>
      </c>
      <c r="B23" s="3" t="s">
        <v>29</v>
      </c>
      <c r="C23" s="4" t="s">
        <v>70</v>
      </c>
      <c r="D23" s="3">
        <v>24000</v>
      </c>
      <c r="E23" s="3" t="s">
        <v>5</v>
      </c>
      <c r="F23" s="3" t="s">
        <v>6</v>
      </c>
      <c r="G23" s="5"/>
      <c r="H23" s="6"/>
    </row>
    <row r="24" spans="1:8" x14ac:dyDescent="0.4">
      <c r="A24" s="3">
        <v>22</v>
      </c>
      <c r="B24" s="3" t="s">
        <v>30</v>
      </c>
      <c r="C24" s="4" t="s">
        <v>58</v>
      </c>
      <c r="D24" s="3">
        <v>24000</v>
      </c>
      <c r="E24" s="3" t="s">
        <v>5</v>
      </c>
      <c r="F24" s="3" t="s">
        <v>8</v>
      </c>
      <c r="G24" s="5"/>
      <c r="H24" s="6"/>
    </row>
    <row r="25" spans="1:8" x14ac:dyDescent="0.4">
      <c r="A25" s="3">
        <v>23</v>
      </c>
      <c r="B25" s="3" t="s">
        <v>31</v>
      </c>
      <c r="C25" s="4" t="s">
        <v>71</v>
      </c>
      <c r="D25" s="3">
        <v>24000</v>
      </c>
      <c r="E25" s="3" t="s">
        <v>5</v>
      </c>
      <c r="F25" s="3" t="s">
        <v>6</v>
      </c>
      <c r="G25" s="5"/>
      <c r="H25" s="6"/>
    </row>
    <row r="26" spans="1:8" x14ac:dyDescent="0.4">
      <c r="A26" s="3">
        <v>24</v>
      </c>
      <c r="B26" s="3" t="s">
        <v>32</v>
      </c>
      <c r="C26" s="4" t="s">
        <v>72</v>
      </c>
      <c r="D26" s="3">
        <v>24000</v>
      </c>
      <c r="E26" s="3" t="s">
        <v>5</v>
      </c>
      <c r="F26" s="3" t="s">
        <v>6</v>
      </c>
      <c r="G26" s="5"/>
      <c r="H26" s="6"/>
    </row>
    <row r="27" spans="1:8" x14ac:dyDescent="0.4">
      <c r="A27" s="3">
        <v>25</v>
      </c>
      <c r="B27" s="3" t="s">
        <v>33</v>
      </c>
      <c r="C27" s="4" t="s">
        <v>73</v>
      </c>
      <c r="D27" s="3">
        <v>24000</v>
      </c>
      <c r="E27" s="3" t="s">
        <v>5</v>
      </c>
      <c r="F27" s="3" t="s">
        <v>6</v>
      </c>
      <c r="G27" s="5"/>
      <c r="H27" s="6"/>
    </row>
    <row r="28" spans="1:8" x14ac:dyDescent="0.4">
      <c r="A28" s="3">
        <v>26</v>
      </c>
      <c r="B28" s="3" t="s">
        <v>34</v>
      </c>
      <c r="C28" s="4" t="s">
        <v>81</v>
      </c>
      <c r="D28" s="3">
        <v>24000</v>
      </c>
      <c r="E28" s="3" t="s">
        <v>5</v>
      </c>
      <c r="F28" s="3" t="s">
        <v>6</v>
      </c>
      <c r="G28" s="5"/>
      <c r="H28" s="6"/>
    </row>
    <row r="29" spans="1:8" x14ac:dyDescent="0.4">
      <c r="A29" s="3">
        <v>27</v>
      </c>
      <c r="B29" s="3" t="s">
        <v>35</v>
      </c>
      <c r="C29" s="4" t="s">
        <v>74</v>
      </c>
      <c r="D29" s="3">
        <v>24000</v>
      </c>
      <c r="E29" s="3" t="s">
        <v>5</v>
      </c>
      <c r="F29" s="3" t="s">
        <v>8</v>
      </c>
      <c r="G29" s="5"/>
      <c r="H29" s="6"/>
    </row>
    <row r="30" spans="1:8" x14ac:dyDescent="0.4">
      <c r="A30" s="3">
        <v>28</v>
      </c>
      <c r="B30" s="3" t="s">
        <v>36</v>
      </c>
      <c r="C30" s="4" t="s">
        <v>75</v>
      </c>
      <c r="D30" s="3">
        <v>24000</v>
      </c>
      <c r="E30" s="3" t="s">
        <v>5</v>
      </c>
      <c r="F30" s="3" t="s">
        <v>6</v>
      </c>
      <c r="G30" s="5"/>
      <c r="H30" s="6"/>
    </row>
    <row r="31" spans="1:8" x14ac:dyDescent="0.4">
      <c r="A31" s="3">
        <v>29</v>
      </c>
      <c r="B31" s="3" t="s">
        <v>37</v>
      </c>
      <c r="C31" s="4" t="s">
        <v>76</v>
      </c>
      <c r="D31" s="3">
        <v>24000</v>
      </c>
      <c r="E31" s="3" t="s">
        <v>5</v>
      </c>
      <c r="F31" s="3" t="s">
        <v>6</v>
      </c>
      <c r="G31" s="5"/>
      <c r="H31" s="6"/>
    </row>
    <row r="32" spans="1:8" x14ac:dyDescent="0.4">
      <c r="A32" s="3">
        <v>30</v>
      </c>
      <c r="B32" s="3" t="s">
        <v>38</v>
      </c>
      <c r="C32" s="4" t="s">
        <v>77</v>
      </c>
      <c r="D32" s="3">
        <v>24000</v>
      </c>
      <c r="E32" s="3" t="s">
        <v>5</v>
      </c>
      <c r="F32" s="3" t="s">
        <v>6</v>
      </c>
      <c r="G32" s="5"/>
      <c r="H32" s="6"/>
    </row>
    <row r="33" spans="1:8" x14ac:dyDescent="0.4">
      <c r="A33" s="3">
        <v>31</v>
      </c>
      <c r="B33" s="3" t="s">
        <v>39</v>
      </c>
      <c r="C33" s="4" t="s">
        <v>78</v>
      </c>
      <c r="D33" s="3">
        <v>17854</v>
      </c>
      <c r="E33" s="3" t="s">
        <v>5</v>
      </c>
      <c r="F33" s="3" t="s">
        <v>13</v>
      </c>
      <c r="G33" s="5"/>
      <c r="H33" s="6"/>
    </row>
    <row r="34" spans="1:8" x14ac:dyDescent="0.4">
      <c r="A34" s="3">
        <v>32</v>
      </c>
      <c r="B34" s="3" t="s">
        <v>40</v>
      </c>
      <c r="C34" s="4" t="s">
        <v>79</v>
      </c>
      <c r="D34" s="3">
        <v>15726</v>
      </c>
      <c r="E34" s="3" t="s">
        <v>5</v>
      </c>
      <c r="F34" s="3" t="s">
        <v>13</v>
      </c>
      <c r="G34" s="5"/>
      <c r="H34" s="6"/>
    </row>
    <row r="35" spans="1:8" x14ac:dyDescent="0.4">
      <c r="A35" s="3">
        <v>33</v>
      </c>
      <c r="B35" s="3" t="s">
        <v>41</v>
      </c>
      <c r="C35" s="4" t="s">
        <v>80</v>
      </c>
      <c r="D35" s="3">
        <v>16892</v>
      </c>
      <c r="E35" s="3" t="s">
        <v>5</v>
      </c>
      <c r="F35" s="3" t="s">
        <v>13</v>
      </c>
      <c r="G35" s="5"/>
      <c r="H35" s="6"/>
    </row>
    <row r="36" spans="1:8" ht="21.6" x14ac:dyDescent="0.4">
      <c r="A36" s="3">
        <v>34</v>
      </c>
      <c r="B36" s="3" t="s">
        <v>42</v>
      </c>
      <c r="C36" s="3" t="s">
        <v>60</v>
      </c>
      <c r="D36" s="3">
        <v>24000</v>
      </c>
      <c r="E36" s="3" t="s">
        <v>5</v>
      </c>
      <c r="F36" s="3" t="s">
        <v>6</v>
      </c>
      <c r="G36" s="7" t="s">
        <v>59</v>
      </c>
      <c r="H3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66B7D-412C-4CCE-9D5B-1742D5F831E5}">
  <dimension ref="B2:I32"/>
  <sheetViews>
    <sheetView tabSelected="1" workbookViewId="0">
      <selection activeCell="L17" sqref="L17"/>
    </sheetView>
  </sheetViews>
  <sheetFormatPr defaultRowHeight="17.399999999999999" x14ac:dyDescent="0.4"/>
  <cols>
    <col min="8" max="8" width="15.296875" bestFit="1" customWidth="1"/>
    <col min="9" max="9" width="7.69921875" bestFit="1" customWidth="1"/>
  </cols>
  <sheetData>
    <row r="2" spans="2:9" x14ac:dyDescent="0.4">
      <c r="B2" t="s">
        <v>84</v>
      </c>
      <c r="C2" t="s">
        <v>85</v>
      </c>
      <c r="D2" t="s">
        <v>86</v>
      </c>
      <c r="E2" t="s">
        <v>87</v>
      </c>
      <c r="F2">
        <v>1</v>
      </c>
    </row>
    <row r="3" spans="2:9" x14ac:dyDescent="0.4">
      <c r="B3" t="s">
        <v>84</v>
      </c>
      <c r="C3" t="s">
        <v>88</v>
      </c>
      <c r="D3" t="s">
        <v>86</v>
      </c>
      <c r="E3" t="s">
        <v>87</v>
      </c>
      <c r="F3">
        <v>1</v>
      </c>
      <c r="H3" s="8" t="s">
        <v>129</v>
      </c>
      <c r="I3" t="s">
        <v>131</v>
      </c>
    </row>
    <row r="4" spans="2:9" x14ac:dyDescent="0.4">
      <c r="B4" t="s">
        <v>84</v>
      </c>
      <c r="C4" t="s">
        <v>89</v>
      </c>
      <c r="D4" t="s">
        <v>86</v>
      </c>
      <c r="E4" t="s">
        <v>87</v>
      </c>
      <c r="F4">
        <v>1</v>
      </c>
      <c r="H4" s="9" t="s">
        <v>103</v>
      </c>
      <c r="I4" s="10">
        <v>1</v>
      </c>
    </row>
    <row r="5" spans="2:9" x14ac:dyDescent="0.4">
      <c r="B5" t="s">
        <v>84</v>
      </c>
      <c r="C5" t="s">
        <v>90</v>
      </c>
      <c r="D5" t="s">
        <v>86</v>
      </c>
      <c r="E5" t="s">
        <v>91</v>
      </c>
      <c r="F5">
        <v>1</v>
      </c>
      <c r="H5" s="9" t="s">
        <v>87</v>
      </c>
      <c r="I5" s="10">
        <v>2</v>
      </c>
    </row>
    <row r="6" spans="2:9" x14ac:dyDescent="0.4">
      <c r="B6" t="s">
        <v>84</v>
      </c>
      <c r="C6" t="s">
        <v>92</v>
      </c>
      <c r="D6" t="s">
        <v>86</v>
      </c>
      <c r="E6" t="s">
        <v>92</v>
      </c>
      <c r="F6">
        <v>1</v>
      </c>
      <c r="H6" s="9" t="s">
        <v>118</v>
      </c>
      <c r="I6" s="10">
        <v>2</v>
      </c>
    </row>
    <row r="7" spans="2:9" x14ac:dyDescent="0.4">
      <c r="B7" t="s">
        <v>84</v>
      </c>
      <c r="C7" t="s">
        <v>93</v>
      </c>
      <c r="D7" t="s">
        <v>86</v>
      </c>
      <c r="E7" t="s">
        <v>94</v>
      </c>
      <c r="F7">
        <v>1</v>
      </c>
      <c r="H7" s="9" t="s">
        <v>97</v>
      </c>
      <c r="I7" s="10">
        <v>1</v>
      </c>
    </row>
    <row r="8" spans="2:9" x14ac:dyDescent="0.4">
      <c r="B8" t="s">
        <v>84</v>
      </c>
      <c r="C8" t="s">
        <v>95</v>
      </c>
      <c r="D8" t="s">
        <v>86</v>
      </c>
      <c r="E8" t="s">
        <v>96</v>
      </c>
      <c r="F8">
        <v>1</v>
      </c>
      <c r="H8" s="9" t="s">
        <v>124</v>
      </c>
      <c r="I8" s="10">
        <v>1</v>
      </c>
    </row>
    <row r="9" spans="2:9" x14ac:dyDescent="0.4">
      <c r="B9" t="s">
        <v>84</v>
      </c>
      <c r="C9" t="s">
        <v>97</v>
      </c>
      <c r="D9" t="s">
        <v>86</v>
      </c>
      <c r="E9" t="s">
        <v>97</v>
      </c>
      <c r="F9">
        <v>1</v>
      </c>
      <c r="H9" s="9" t="s">
        <v>96</v>
      </c>
      <c r="I9" s="10">
        <v>2</v>
      </c>
    </row>
    <row r="10" spans="2:9" x14ac:dyDescent="0.4">
      <c r="B10" t="s">
        <v>84</v>
      </c>
      <c r="C10" t="s">
        <v>98</v>
      </c>
      <c r="D10" t="s">
        <v>86</v>
      </c>
      <c r="E10" t="s">
        <v>98</v>
      </c>
      <c r="F10">
        <v>1</v>
      </c>
      <c r="H10" s="9" t="s">
        <v>100</v>
      </c>
      <c r="I10" s="10">
        <v>2</v>
      </c>
    </row>
    <row r="11" spans="2:9" x14ac:dyDescent="0.4">
      <c r="B11" t="s">
        <v>84</v>
      </c>
      <c r="C11" t="s">
        <v>99</v>
      </c>
      <c r="D11" t="s">
        <v>86</v>
      </c>
      <c r="E11" t="s">
        <v>100</v>
      </c>
      <c r="F11">
        <v>1</v>
      </c>
      <c r="H11" s="9" t="s">
        <v>92</v>
      </c>
      <c r="I11" s="10">
        <v>4</v>
      </c>
    </row>
    <row r="12" spans="2:9" x14ac:dyDescent="0.4">
      <c r="B12" t="s">
        <v>84</v>
      </c>
      <c r="C12" t="s">
        <v>101</v>
      </c>
      <c r="D12" t="s">
        <v>86</v>
      </c>
      <c r="E12" t="s">
        <v>102</v>
      </c>
      <c r="F12">
        <v>1</v>
      </c>
      <c r="H12" s="9" t="s">
        <v>91</v>
      </c>
      <c r="I12" s="10">
        <v>1</v>
      </c>
    </row>
    <row r="13" spans="2:9" x14ac:dyDescent="0.4">
      <c r="B13" t="s">
        <v>84</v>
      </c>
      <c r="C13" t="s">
        <v>103</v>
      </c>
      <c r="D13" t="s">
        <v>86</v>
      </c>
      <c r="E13" t="s">
        <v>103</v>
      </c>
      <c r="F13">
        <v>1</v>
      </c>
      <c r="H13" s="9" t="s">
        <v>110</v>
      </c>
      <c r="I13" s="10">
        <v>2</v>
      </c>
    </row>
    <row r="14" spans="2:9" x14ac:dyDescent="0.4">
      <c r="B14" t="s">
        <v>84</v>
      </c>
      <c r="C14" t="s">
        <v>104</v>
      </c>
      <c r="D14" t="s">
        <v>86</v>
      </c>
      <c r="E14" t="s">
        <v>92</v>
      </c>
      <c r="F14">
        <v>1</v>
      </c>
      <c r="H14" s="9" t="s">
        <v>123</v>
      </c>
      <c r="I14" s="10">
        <v>1</v>
      </c>
    </row>
    <row r="15" spans="2:9" x14ac:dyDescent="0.4">
      <c r="B15" t="s">
        <v>84</v>
      </c>
      <c r="C15" t="s">
        <v>105</v>
      </c>
      <c r="D15" t="s">
        <v>86</v>
      </c>
      <c r="E15" t="s">
        <v>92</v>
      </c>
      <c r="F15">
        <v>1</v>
      </c>
      <c r="H15" s="9" t="s">
        <v>94</v>
      </c>
      <c r="I15" s="10">
        <v>2</v>
      </c>
    </row>
    <row r="16" spans="2:9" x14ac:dyDescent="0.4">
      <c r="B16" t="s">
        <v>84</v>
      </c>
      <c r="C16" t="s">
        <v>106</v>
      </c>
      <c r="D16" t="s">
        <v>86</v>
      </c>
      <c r="E16" t="s">
        <v>94</v>
      </c>
      <c r="F16">
        <v>1</v>
      </c>
      <c r="H16" s="9" t="s">
        <v>121</v>
      </c>
      <c r="I16" s="10">
        <v>1</v>
      </c>
    </row>
    <row r="17" spans="2:9" x14ac:dyDescent="0.4">
      <c r="B17" t="s">
        <v>84</v>
      </c>
      <c r="C17" t="s">
        <v>107</v>
      </c>
      <c r="D17" t="s">
        <v>86</v>
      </c>
      <c r="E17" t="s">
        <v>92</v>
      </c>
      <c r="F17">
        <v>1</v>
      </c>
      <c r="H17" s="9" t="s">
        <v>116</v>
      </c>
      <c r="I17" s="10">
        <v>1</v>
      </c>
    </row>
    <row r="18" spans="2:9" x14ac:dyDescent="0.4">
      <c r="B18" t="s">
        <v>84</v>
      </c>
      <c r="C18" t="s">
        <v>108</v>
      </c>
      <c r="D18" t="s">
        <v>86</v>
      </c>
      <c r="E18" t="s">
        <v>108</v>
      </c>
      <c r="F18">
        <v>1</v>
      </c>
      <c r="H18" s="9" t="s">
        <v>102</v>
      </c>
      <c r="I18" s="10">
        <v>2</v>
      </c>
    </row>
    <row r="19" spans="2:9" x14ac:dyDescent="0.4">
      <c r="B19" t="s">
        <v>84</v>
      </c>
      <c r="C19" t="s">
        <v>109</v>
      </c>
      <c r="D19" t="s">
        <v>86</v>
      </c>
      <c r="E19" t="s">
        <v>110</v>
      </c>
      <c r="F19">
        <v>1</v>
      </c>
      <c r="H19" s="9" t="s">
        <v>128</v>
      </c>
      <c r="I19" s="10">
        <v>1</v>
      </c>
    </row>
    <row r="20" spans="2:9" x14ac:dyDescent="0.4">
      <c r="B20" t="s">
        <v>84</v>
      </c>
      <c r="C20" t="s">
        <v>111</v>
      </c>
      <c r="D20" t="s">
        <v>86</v>
      </c>
      <c r="E20" t="s">
        <v>96</v>
      </c>
      <c r="F20">
        <v>1</v>
      </c>
      <c r="H20" s="9" t="s">
        <v>98</v>
      </c>
      <c r="I20" s="10">
        <v>1</v>
      </c>
    </row>
    <row r="21" spans="2:9" x14ac:dyDescent="0.4">
      <c r="B21" t="s">
        <v>84</v>
      </c>
      <c r="C21" t="s">
        <v>112</v>
      </c>
      <c r="D21" t="s">
        <v>86</v>
      </c>
      <c r="E21" t="s">
        <v>110</v>
      </c>
      <c r="F21">
        <v>1</v>
      </c>
      <c r="H21" s="9" t="s">
        <v>108</v>
      </c>
      <c r="I21" s="10">
        <v>2</v>
      </c>
    </row>
    <row r="22" spans="2:9" x14ac:dyDescent="0.4">
      <c r="B22" t="s">
        <v>84</v>
      </c>
      <c r="C22" t="s">
        <v>113</v>
      </c>
      <c r="D22" t="s">
        <v>86</v>
      </c>
      <c r="E22" t="s">
        <v>114</v>
      </c>
      <c r="F22">
        <v>1</v>
      </c>
      <c r="H22" s="9" t="s">
        <v>114</v>
      </c>
      <c r="I22" s="10">
        <v>1</v>
      </c>
    </row>
    <row r="23" spans="2:9" x14ac:dyDescent="0.4">
      <c r="B23" t="s">
        <v>84</v>
      </c>
      <c r="C23" t="s">
        <v>115</v>
      </c>
      <c r="D23" t="s">
        <v>86</v>
      </c>
      <c r="E23" t="s">
        <v>116</v>
      </c>
      <c r="F23">
        <v>1</v>
      </c>
      <c r="H23" s="9" t="s">
        <v>130</v>
      </c>
      <c r="I23" s="10">
        <v>30</v>
      </c>
    </row>
    <row r="24" spans="2:9" x14ac:dyDescent="0.4">
      <c r="B24" t="s">
        <v>84</v>
      </c>
      <c r="C24" t="s">
        <v>117</v>
      </c>
      <c r="D24" t="s">
        <v>86</v>
      </c>
      <c r="E24" t="s">
        <v>118</v>
      </c>
      <c r="F24">
        <v>1</v>
      </c>
    </row>
    <row r="25" spans="2:9" x14ac:dyDescent="0.4">
      <c r="B25" t="s">
        <v>84</v>
      </c>
      <c r="C25" t="s">
        <v>119</v>
      </c>
      <c r="D25" t="s">
        <v>86</v>
      </c>
      <c r="E25" t="s">
        <v>100</v>
      </c>
      <c r="F25">
        <v>1</v>
      </c>
    </row>
    <row r="26" spans="2:9" x14ac:dyDescent="0.4">
      <c r="B26" t="s">
        <v>84</v>
      </c>
      <c r="C26" t="s">
        <v>120</v>
      </c>
      <c r="D26" t="s">
        <v>86</v>
      </c>
      <c r="E26" t="s">
        <v>121</v>
      </c>
      <c r="F26">
        <v>1</v>
      </c>
    </row>
    <row r="27" spans="2:9" x14ac:dyDescent="0.4">
      <c r="B27" t="s">
        <v>84</v>
      </c>
      <c r="C27" t="s">
        <v>122</v>
      </c>
      <c r="D27" t="s">
        <v>86</v>
      </c>
      <c r="E27" t="s">
        <v>123</v>
      </c>
      <c r="F27">
        <v>1</v>
      </c>
    </row>
    <row r="28" spans="2:9" x14ac:dyDescent="0.4">
      <c r="B28" t="s">
        <v>84</v>
      </c>
      <c r="C28" t="s">
        <v>124</v>
      </c>
      <c r="D28" t="s">
        <v>86</v>
      </c>
      <c r="E28" t="s">
        <v>124</v>
      </c>
      <c r="F28">
        <v>1</v>
      </c>
    </row>
    <row r="29" spans="2:9" x14ac:dyDescent="0.4">
      <c r="B29" t="s">
        <v>84</v>
      </c>
      <c r="C29" t="s">
        <v>125</v>
      </c>
      <c r="D29" t="s">
        <v>86</v>
      </c>
      <c r="E29" t="s">
        <v>102</v>
      </c>
      <c r="F29">
        <v>1</v>
      </c>
    </row>
    <row r="30" spans="2:9" x14ac:dyDescent="0.4">
      <c r="B30" t="s">
        <v>84</v>
      </c>
      <c r="C30" t="s">
        <v>126</v>
      </c>
      <c r="D30" t="s">
        <v>86</v>
      </c>
      <c r="E30" t="s">
        <v>118</v>
      </c>
      <c r="F30">
        <v>1</v>
      </c>
    </row>
    <row r="31" spans="2:9" x14ac:dyDescent="0.4">
      <c r="B31" t="s">
        <v>84</v>
      </c>
      <c r="C31" t="s">
        <v>127</v>
      </c>
      <c r="D31" t="s">
        <v>86</v>
      </c>
      <c r="E31" t="s">
        <v>108</v>
      </c>
      <c r="F31">
        <v>1</v>
      </c>
    </row>
    <row r="32" spans="2:9" x14ac:dyDescent="0.4">
      <c r="B32" t="s">
        <v>84</v>
      </c>
      <c r="C32" t="s">
        <v>128</v>
      </c>
      <c r="D32" t="s">
        <v>86</v>
      </c>
      <c r="E32" t="s">
        <v>128</v>
      </c>
      <c r="F3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sql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문수진</dc:creator>
  <cp:lastModifiedBy>문수진</cp:lastModifiedBy>
  <dcterms:created xsi:type="dcterms:W3CDTF">2023-08-27T09:17:39Z</dcterms:created>
  <dcterms:modified xsi:type="dcterms:W3CDTF">2023-08-27T12:07:47Z</dcterms:modified>
</cp:coreProperties>
</file>