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85" tabRatio="600" firstSheet="0" activeTab="0" autoFilterDateGrouping="1"/>
  </bookViews>
  <sheets>
    <sheet name="1. IT 전체 개별단가" sheetId="1" state="visible" r:id="rId1"/>
    <sheet name="2. IT 주력모델 시세현황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mm&quot;월&quot;\ dd&quot;일&quot;"/>
    <numFmt numFmtId="165" formatCode="_-* #,##0_-;\-* #,##0_-;_-* &quot;-&quot;_-;_-@_-"/>
  </numFmts>
  <fonts count="20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0"/>
      <sz val="18"/>
      <scheme val="minor"/>
    </font>
    <font>
      <name val="맑은 고딕"/>
      <charset val="129"/>
      <family val="2"/>
      <sz val="8"/>
      <scheme val="minor"/>
    </font>
    <font>
      <name val="KoPub돋움체 Medium"/>
      <charset val="129"/>
      <family val="1"/>
      <b val="1"/>
      <color theme="0"/>
      <sz val="16"/>
    </font>
    <font>
      <name val="맑은 고딕"/>
      <charset val="129"/>
      <family val="3"/>
      <color theme="0"/>
      <sz val="11"/>
      <scheme val="minor"/>
    </font>
    <font>
      <name val="바탕체"/>
      <charset val="129"/>
      <family val="1"/>
      <b val="1"/>
      <color theme="1"/>
      <sz val="11"/>
    </font>
    <font>
      <name val="바탕체"/>
      <charset val="129"/>
      <family val="1"/>
      <b val="1"/>
      <color rgb="FFFF0000"/>
      <sz val="11"/>
    </font>
    <font>
      <name val="바탕체"/>
      <charset val="129"/>
      <family val="1"/>
      <color theme="1"/>
      <sz val="11"/>
    </font>
    <font>
      <name val="바탕체"/>
      <charset val="129"/>
      <family val="1"/>
      <color rgb="FFFF0000"/>
      <sz val="11"/>
    </font>
    <font>
      <name val="바탕체"/>
      <charset val="129"/>
      <family val="1"/>
      <b val="1"/>
      <color theme="1"/>
      <sz val="10"/>
    </font>
    <font>
      <name val="바탕체"/>
      <charset val="129"/>
      <family val="1"/>
      <b val="1"/>
      <sz val="11"/>
    </font>
    <font>
      <name val="맑은 고딕"/>
      <charset val="129"/>
      <family val="3"/>
      <b val="1"/>
      <color theme="1"/>
      <sz val="11"/>
      <scheme val="minor"/>
    </font>
    <font>
      <name val="바탕체"/>
      <charset val="129"/>
      <family val="1"/>
      <b val="1"/>
      <color theme="1"/>
      <sz val="18"/>
    </font>
    <font>
      <name val="바탕체"/>
      <charset val="129"/>
      <family val="1"/>
      <b val="1"/>
      <color theme="1"/>
      <sz val="14"/>
    </font>
    <font>
      <name val="Tahoma"/>
      <family val="2"/>
      <b val="1"/>
      <color indexed="81"/>
      <sz val="9"/>
    </font>
    <font>
      <name val="돋움"/>
      <charset val="129"/>
      <family val="3"/>
      <b val="1"/>
      <color indexed="81"/>
      <sz val="9"/>
    </font>
    <font>
      <name val="바탕체"/>
      <charset val="129"/>
      <family val="1"/>
      <sz val="11"/>
    </font>
    <font>
      <name val="바탕체"/>
      <charset val="129"/>
      <family val="1"/>
      <b val="1"/>
      <color rgb="FF0070C0"/>
      <sz val="11"/>
    </font>
    <font>
      <b val="1"/>
      <color rgb="00FF0000"/>
    </font>
  </fonts>
  <fills count="7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126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4" fillId="3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6" fillId="4" borderId="5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/>
    </xf>
    <xf numFmtId="165" fontId="8" fillId="0" borderId="5" applyAlignment="1" pivotButton="0" quotePrefix="0" xfId="1">
      <alignment horizontal="center" vertical="center"/>
    </xf>
    <xf numFmtId="165" fontId="8" fillId="0" borderId="5" applyAlignment="1" pivotButton="0" quotePrefix="0" xfId="1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5" fontId="8" fillId="0" borderId="8" applyAlignment="1" pivotButton="0" quotePrefix="0" xfId="1">
      <alignment horizontal="center" vertical="center"/>
    </xf>
    <xf numFmtId="165" fontId="8" fillId="0" borderId="8" applyAlignment="1" pivotButton="0" quotePrefix="0" xfId="1">
      <alignment horizontal="center" vertical="center"/>
    </xf>
    <xf numFmtId="0" fontId="8" fillId="0" borderId="9" applyAlignment="1" pivotButton="0" quotePrefix="0" xfId="0">
      <alignment horizontal="center" vertical="center"/>
    </xf>
    <xf numFmtId="164" fontId="8" fillId="0" borderId="2" applyAlignment="1" pivotButton="0" quotePrefix="0" xfId="0">
      <alignment horizontal="center" vertical="center"/>
    </xf>
    <xf numFmtId="165" fontId="8" fillId="0" borderId="2" applyAlignment="1" pivotButton="0" quotePrefix="0" xfId="1">
      <alignment horizontal="center" vertical="center"/>
    </xf>
    <xf numFmtId="0" fontId="8" fillId="0" borderId="3" applyAlignment="1" pivotButton="0" quotePrefix="0" xfId="0">
      <alignment horizontal="center" vertical="center"/>
    </xf>
    <xf numFmtId="165" fontId="8" fillId="5" borderId="5" applyAlignment="1" pivotButton="0" quotePrefix="0" xfId="1">
      <alignment horizontal="center" vertical="center"/>
    </xf>
    <xf numFmtId="165" fontId="8" fillId="5" borderId="2" applyAlignment="1" pivotButton="0" quotePrefix="0" xfId="1">
      <alignment horizontal="center" vertical="center"/>
    </xf>
    <xf numFmtId="165" fontId="9" fillId="5" borderId="5" applyAlignment="1" pivotButton="0" quotePrefix="0" xfId="1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6" fillId="4" borderId="11" applyAlignment="1" pivotButton="0" quotePrefix="0" xfId="0">
      <alignment horizontal="center" vertical="center"/>
    </xf>
    <xf numFmtId="165" fontId="8" fillId="0" borderId="11" applyAlignment="1" pivotButton="0" quotePrefix="0" xfId="1">
      <alignment horizontal="center" vertical="center"/>
    </xf>
    <xf numFmtId="165" fontId="8" fillId="0" borderId="10" applyAlignment="1" pivotButton="0" quotePrefix="0" xfId="1">
      <alignment horizontal="center" vertical="center"/>
    </xf>
    <xf numFmtId="0" fontId="10" fillId="4" borderId="11" applyAlignment="1" pivotButton="0" quotePrefix="0" xfId="0">
      <alignment horizontal="center" vertical="center"/>
    </xf>
    <xf numFmtId="164" fontId="8" fillId="0" borderId="16" applyAlignment="1" pivotButton="0" quotePrefix="0" xfId="0">
      <alignment horizontal="center" vertical="center"/>
    </xf>
    <xf numFmtId="165" fontId="8" fillId="0" borderId="16" applyAlignment="1" pivotButton="0" quotePrefix="0" xfId="1">
      <alignment horizontal="center" vertical="center"/>
    </xf>
    <xf numFmtId="165" fontId="8" fillId="0" borderId="16" applyAlignment="1" pivotButton="0" quotePrefix="0" xfId="1">
      <alignment horizontal="center" vertical="center"/>
    </xf>
    <xf numFmtId="165" fontId="8" fillId="0" borderId="17" applyAlignment="1" pivotButton="0" quotePrefix="0" xfId="1">
      <alignment horizontal="center" vertical="center"/>
    </xf>
    <xf numFmtId="0" fontId="8" fillId="0" borderId="18" applyAlignment="1" pivotButton="0" quotePrefix="0" xfId="0">
      <alignment horizontal="center" vertical="center"/>
    </xf>
    <xf numFmtId="0" fontId="8" fillId="0" borderId="20" applyAlignment="1" pivotButton="0" quotePrefix="0" xfId="0">
      <alignment horizontal="center" vertical="center"/>
    </xf>
    <xf numFmtId="14" fontId="8" fillId="0" borderId="21" applyAlignment="1" pivotButton="0" quotePrefix="0" xfId="0">
      <alignment horizontal="center" vertical="center"/>
    </xf>
    <xf numFmtId="0" fontId="8" fillId="0" borderId="22" applyAlignment="1" pivotButton="0" quotePrefix="0" xfId="0">
      <alignment horizontal="center" vertical="center"/>
    </xf>
    <xf numFmtId="0" fontId="8" fillId="0" borderId="6" applyAlignment="1" pivotButton="0" quotePrefix="0" xfId="0">
      <alignment vertical="center"/>
    </xf>
    <xf numFmtId="165" fontId="8" fillId="0" borderId="21" applyAlignment="1" pivotButton="0" quotePrefix="0" xfId="1">
      <alignment horizontal="center" vertical="center"/>
    </xf>
    <xf numFmtId="0" fontId="8" fillId="0" borderId="18" applyAlignment="1" pivotButton="0" quotePrefix="0" xfId="0">
      <alignment vertical="center"/>
    </xf>
    <xf numFmtId="165" fontId="8" fillId="0" borderId="21" applyAlignment="1" pivotButton="0" quotePrefix="0" xfId="1">
      <alignment horizontal="center" vertical="center"/>
    </xf>
    <xf numFmtId="0" fontId="8" fillId="0" borderId="22" applyAlignment="1" pivotButton="0" quotePrefix="0" xfId="0">
      <alignment vertical="center"/>
    </xf>
    <xf numFmtId="0" fontId="6" fillId="4" borderId="18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5" fontId="8" fillId="6" borderId="5" applyAlignment="1" pivotButton="0" quotePrefix="0" xfId="1">
      <alignment horizontal="center" vertical="center"/>
    </xf>
    <xf numFmtId="165" fontId="8" fillId="6" borderId="16" applyAlignment="1" pivotButton="0" quotePrefix="0" xfId="1">
      <alignment horizontal="center" vertical="center"/>
    </xf>
    <xf numFmtId="165" fontId="9" fillId="6" borderId="5" applyAlignment="1" pivotButton="0" quotePrefix="0" xfId="1">
      <alignment horizontal="center" vertical="center"/>
    </xf>
    <xf numFmtId="165" fontId="8" fillId="0" borderId="5" applyAlignment="1" pivotButton="0" quotePrefix="1" xfId="1">
      <alignment horizontal="center" vertical="center"/>
    </xf>
    <xf numFmtId="0" fontId="8" fillId="0" borderId="4" applyAlignment="1" pivotButton="0" quotePrefix="0" xfId="0">
      <alignment horizontal="center" vertical="center"/>
    </xf>
    <xf numFmtId="14" fontId="8" fillId="0" borderId="16" applyAlignment="1" pivotButton="0" quotePrefix="0" xfId="0">
      <alignment horizontal="center" vertical="center"/>
    </xf>
    <xf numFmtId="14" fontId="8" fillId="0" borderId="5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14" fontId="8" fillId="0" borderId="8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6" fillId="4" borderId="4" applyAlignment="1" pivotButton="0" quotePrefix="0" xfId="0">
      <alignment horizontal="center" vertical="center"/>
    </xf>
    <xf numFmtId="165" fontId="17" fillId="6" borderId="5" applyAlignment="1" pivotButton="0" quotePrefix="0" xfId="1">
      <alignment horizontal="center" vertical="center"/>
    </xf>
    <xf numFmtId="165" fontId="17" fillId="0" borderId="5" applyAlignment="1" pivotButton="0" quotePrefix="0" xfId="1">
      <alignment horizontal="center" vertical="center"/>
    </xf>
    <xf numFmtId="0" fontId="8" fillId="0" borderId="9" applyAlignment="1" pivotButton="0" quotePrefix="0" xfId="0">
      <alignment vertical="center"/>
    </xf>
    <xf numFmtId="0" fontId="18" fillId="4" borderId="5" applyAlignment="1" pivotButton="0" quotePrefix="0" xfId="0">
      <alignment horizontal="center" vertical="center" wrapText="1"/>
    </xf>
    <xf numFmtId="0" fontId="6" fillId="4" borderId="11" applyAlignment="1" pivotButton="0" quotePrefix="0" xfId="0">
      <alignment horizontal="center" vertical="center"/>
    </xf>
    <xf numFmtId="0" fontId="6" fillId="4" borderId="11" applyAlignment="1" pivotButton="0" quotePrefix="0" xfId="0">
      <alignment horizontal="center" vertical="center"/>
    </xf>
    <xf numFmtId="0" fontId="6" fillId="4" borderId="10" applyAlignment="1" pivotButton="0" quotePrefix="0" xfId="0">
      <alignment vertical="center"/>
    </xf>
    <xf numFmtId="0" fontId="6" fillId="4" borderId="13" applyAlignment="1" pivotButton="0" quotePrefix="0" xfId="0">
      <alignment vertical="center"/>
    </xf>
    <xf numFmtId="0" fontId="6" fillId="4" borderId="12" applyAlignment="1" pivotButton="0" quotePrefix="0" xfId="0">
      <alignment vertical="center"/>
    </xf>
    <xf numFmtId="0" fontId="6" fillId="4" borderId="11" applyAlignment="1" pivotButton="0" quotePrefix="0" xfId="0">
      <alignment vertical="center"/>
    </xf>
    <xf numFmtId="0" fontId="6" fillId="4" borderId="15" applyAlignment="1" pivotButton="0" quotePrefix="0" xfId="0">
      <alignment vertical="center"/>
    </xf>
    <xf numFmtId="0" fontId="6" fillId="4" borderId="14" applyAlignment="1" pivotButton="0" quotePrefix="0" xfId="0">
      <alignment vertical="center"/>
    </xf>
    <xf numFmtId="0" fontId="6" fillId="4" borderId="32" applyAlignment="1" pivotButton="0" quotePrefix="0" xfId="0">
      <alignment vertical="center"/>
    </xf>
    <xf numFmtId="0" fontId="8" fillId="0" borderId="29" applyAlignment="1" pivotButton="0" quotePrefix="0" xfId="0">
      <alignment horizontal="center" vertical="center"/>
    </xf>
    <xf numFmtId="0" fontId="8" fillId="0" borderId="30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center"/>
    </xf>
    <xf numFmtId="0" fontId="6" fillId="4" borderId="3" applyAlignment="1" pivotButton="0" quotePrefix="0" xfId="0">
      <alignment horizontal="center" vertical="center"/>
    </xf>
    <xf numFmtId="0" fontId="6" fillId="4" borderId="6" applyAlignment="1" pivotButton="0" quotePrefix="0" xfId="0">
      <alignment horizontal="center" vertical="center"/>
    </xf>
    <xf numFmtId="0" fontId="6" fillId="4" borderId="31" applyAlignment="1" pivotButton="0" quotePrefix="0" xfId="0">
      <alignment horizontal="center" vertical="center"/>
    </xf>
    <xf numFmtId="0" fontId="6" fillId="4" borderId="30" applyAlignment="1" pivotButton="0" quotePrefix="0" xfId="0">
      <alignment horizontal="center" vertical="center"/>
    </xf>
    <xf numFmtId="0" fontId="6" fillId="4" borderId="34" applyAlignment="1" pivotButton="0" quotePrefix="0" xfId="0">
      <alignment horizontal="center" vertical="center"/>
    </xf>
    <xf numFmtId="0" fontId="6" fillId="4" borderId="24" applyAlignment="1" pivotButton="0" quotePrefix="0" xfId="0">
      <alignment horizontal="center"/>
    </xf>
    <xf numFmtId="0" fontId="6" fillId="4" borderId="26" applyAlignment="1" pivotButton="0" quotePrefix="0" xfId="0">
      <alignment horizontal="center"/>
    </xf>
    <xf numFmtId="0" fontId="6" fillId="4" borderId="23" applyAlignment="1" pivotButton="0" quotePrefix="0" xfId="0">
      <alignment horizontal="center" vertical="center"/>
    </xf>
    <xf numFmtId="0" fontId="6" fillId="4" borderId="13" applyAlignment="1" pivotButton="0" quotePrefix="0" xfId="0">
      <alignment horizontal="center" vertical="center"/>
    </xf>
    <xf numFmtId="0" fontId="6" fillId="4" borderId="12" applyAlignment="1" pivotButton="0" quotePrefix="0" xfId="0">
      <alignment horizontal="center" vertical="center"/>
    </xf>
    <xf numFmtId="0" fontId="6" fillId="4" borderId="11" applyAlignment="1" pivotButton="0" quotePrefix="0" xfId="0">
      <alignment horizontal="center" vertical="center"/>
    </xf>
    <xf numFmtId="0" fontId="6" fillId="4" borderId="14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6" fillId="4" borderId="4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6" fillId="4" borderId="25" applyAlignment="1" pivotButton="0" quotePrefix="0" xfId="0">
      <alignment horizontal="center" vertical="center"/>
    </xf>
    <xf numFmtId="0" fontId="6" fillId="4" borderId="15" applyAlignment="1" pivotButton="0" quotePrefix="0" xfId="0">
      <alignment horizontal="center" vertical="center"/>
    </xf>
    <xf numFmtId="0" fontId="11" fillId="4" borderId="5" applyAlignment="1" pivotButton="0" quotePrefix="0" xfId="0">
      <alignment horizontal="center" vertical="center"/>
    </xf>
    <xf numFmtId="0" fontId="6" fillId="4" borderId="28" applyAlignment="1" pivotButton="0" quotePrefix="0" xfId="0">
      <alignment vertical="center"/>
    </xf>
    <xf numFmtId="0" fontId="6" fillId="4" borderId="33" applyAlignment="1" pivotButton="0" quotePrefix="0" xfId="0">
      <alignment vertical="center"/>
    </xf>
    <xf numFmtId="14" fontId="8" fillId="0" borderId="27" applyAlignment="1" pivotButton="0" quotePrefix="0" xfId="0">
      <alignment vertical="center"/>
    </xf>
    <xf numFmtId="14" fontId="8" fillId="0" borderId="5" applyAlignment="1" pivotButton="0" quotePrefix="0" xfId="0">
      <alignment vertical="center"/>
    </xf>
    <xf numFmtId="0" fontId="0" fillId="0" borderId="0" pivotButton="0" quotePrefix="0" xfId="0"/>
    <xf numFmtId="0" fontId="6" fillId="4" borderId="37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26" pivotButton="0" quotePrefix="0" xfId="0"/>
    <xf numFmtId="0" fontId="0" fillId="0" borderId="34" pivotButton="0" quotePrefix="0" xfId="0"/>
    <xf numFmtId="0" fontId="0" fillId="0" borderId="18" pivotButton="0" quotePrefix="0" xfId="0"/>
    <xf numFmtId="164" fontId="8" fillId="0" borderId="2" applyAlignment="1" pivotButton="0" quotePrefix="0" xfId="0">
      <alignment horizontal="center" vertical="center"/>
    </xf>
    <xf numFmtId="165" fontId="8" fillId="0" borderId="2" applyAlignment="1" pivotButton="0" quotePrefix="0" xfId="1">
      <alignment horizontal="center" vertical="center"/>
    </xf>
    <xf numFmtId="165" fontId="8" fillId="5" borderId="2" applyAlignment="1" pivotButton="0" quotePrefix="0" xfId="1">
      <alignment horizontal="center" vertical="center"/>
    </xf>
    <xf numFmtId="165" fontId="8" fillId="0" borderId="10" applyAlignment="1" pivotButton="0" quotePrefix="0" xfId="1">
      <alignment horizontal="center" vertical="center"/>
    </xf>
    <xf numFmtId="164" fontId="8" fillId="0" borderId="5" applyAlignment="1" pivotButton="0" quotePrefix="0" xfId="0">
      <alignment horizontal="center" vertical="center"/>
    </xf>
    <xf numFmtId="165" fontId="8" fillId="0" borderId="5" applyAlignment="1" pivotButton="0" quotePrefix="0" xfId="1">
      <alignment horizontal="center" vertical="center"/>
    </xf>
    <xf numFmtId="165" fontId="8" fillId="5" borderId="5" applyAlignment="1" pivotButton="0" quotePrefix="0" xfId="1">
      <alignment horizontal="center" vertical="center"/>
    </xf>
    <xf numFmtId="165" fontId="8" fillId="0" borderId="11" applyAlignment="1" pivotButton="0" quotePrefix="0" xfId="1">
      <alignment horizontal="center" vertical="center"/>
    </xf>
    <xf numFmtId="0" fontId="0" fillId="0" borderId="19" pivotButton="0" quotePrefix="0" xfId="0"/>
    <xf numFmtId="165" fontId="9" fillId="6" borderId="5" applyAlignment="1" pivotButton="0" quotePrefix="0" xfId="1">
      <alignment horizontal="center" vertical="center"/>
    </xf>
    <xf numFmtId="165" fontId="9" fillId="5" borderId="5" applyAlignment="1" pivotButton="0" quotePrefix="0" xfId="1">
      <alignment horizontal="center" vertical="center"/>
    </xf>
    <xf numFmtId="165" fontId="8" fillId="6" borderId="5" applyAlignment="1" pivotButton="0" quotePrefix="0" xfId="1">
      <alignment horizontal="center" vertical="center"/>
    </xf>
    <xf numFmtId="164" fontId="8" fillId="0" borderId="16" applyAlignment="1" pivotButton="0" quotePrefix="0" xfId="0">
      <alignment horizontal="center" vertical="center"/>
    </xf>
    <xf numFmtId="165" fontId="8" fillId="0" borderId="16" applyAlignment="1" pivotButton="0" quotePrefix="0" xfId="1">
      <alignment horizontal="center" vertical="center"/>
    </xf>
    <xf numFmtId="165" fontId="8" fillId="6" borderId="16" applyAlignment="1" pivotButton="0" quotePrefix="0" xfId="1">
      <alignment horizontal="center" vertical="center"/>
    </xf>
    <xf numFmtId="165" fontId="8" fillId="0" borderId="17" applyAlignment="1" pivotButton="0" quotePrefix="0" xfId="1">
      <alignment horizontal="center" vertical="center"/>
    </xf>
    <xf numFmtId="165" fontId="8" fillId="0" borderId="5" applyAlignment="1" pivotButton="0" quotePrefix="1" xfId="1">
      <alignment horizontal="center" vertical="center"/>
    </xf>
    <xf numFmtId="165" fontId="17" fillId="6" borderId="5" applyAlignment="1" pivotButton="0" quotePrefix="0" xfId="1">
      <alignment horizontal="center" vertical="center"/>
    </xf>
    <xf numFmtId="165" fontId="17" fillId="0" borderId="5" applyAlignment="1" pivotButton="0" quotePrefix="0" xfId="1">
      <alignment horizontal="center" vertical="center"/>
    </xf>
    <xf numFmtId="0" fontId="19" fillId="0" borderId="0" applyAlignment="1" pivotButton="0" quotePrefix="0" xfId="0">
      <alignment horizontal="right"/>
    </xf>
    <xf numFmtId="0" fontId="0" fillId="0" borderId="13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5" pivotButton="0" quotePrefix="0" xfId="0"/>
    <xf numFmtId="165" fontId="8" fillId="0" borderId="21" applyAlignment="1" pivotButton="0" quotePrefix="0" xfId="1">
      <alignment horizontal="center" vertical="center"/>
    </xf>
    <xf numFmtId="165" fontId="8" fillId="0" borderId="8" applyAlignment="1" pivotButton="0" quotePrefix="0" xfId="1">
      <alignment horizontal="center" vertical="center"/>
    </xf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>
                <a:solidFill>
                  <a:sysClr val="windowText" lastClr="000000"/>
                </a:solidFill>
              </a:rPr>
              <a:t>7</a:t>
            </a:r>
            <a:r>
              <a:rPr lang="ko-KR" altLang="en-US" sz="1800" b="1">
                <a:solidFill>
                  <a:sysClr val="windowText" lastClr="000000"/>
                </a:solidFill>
              </a:rPr>
              <a:t>세대  및</a:t>
            </a:r>
            <a:r>
              <a:rPr lang="ko-KR" altLang="en-US" sz="1800" b="1" baseline="0">
                <a:solidFill>
                  <a:sysClr val="windowText" lastClr="000000"/>
                </a:solidFill>
              </a:rPr>
              <a:t> </a:t>
            </a:r>
            <a:r>
              <a:rPr lang="en-US" altLang="ko-KR" sz="1800" b="1" baseline="0">
                <a:solidFill>
                  <a:sysClr val="windowText" lastClr="000000"/>
                </a:solidFill>
              </a:rPr>
              <a:t xml:space="preserve">RAM </a:t>
            </a:r>
            <a:r>
              <a:rPr lang="ko-KR" altLang="en-US" sz="1800" b="1" baseline="0">
                <a:solidFill>
                  <a:sysClr val="windowText" lastClr="000000"/>
                </a:solidFill>
              </a:rPr>
              <a:t>주요모델</a:t>
            </a:r>
            <a:r>
              <a:rPr lang="ko-KR" altLang="en-US" sz="1800" b="1">
                <a:solidFill>
                  <a:sysClr val="windowText" lastClr="000000"/>
                </a:solidFill>
              </a:rPr>
              <a:t>시세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002140215997722"/>
          <y val="0.04334441403130354"/>
          <w val="0.9699785978400228"/>
          <h val="0.8024584729797066"/>
        </manualLayout>
      </layout>
      <lineChart>
        <grouping val="standard"/>
        <varyColors val="0"/>
        <ser>
          <idx val="3"/>
          <order val="0"/>
          <tx>
            <strRef>
              <f>'1. IT 전체 개별단가'!$H$28</f>
              <strCache>
                <ptCount val="3"/>
                <pt idx="0">
                  <v>데스크탑(삼성)</v>
                </pt>
                <pt idx="1">
                  <v xml:space="preserve"> CPU i3</v>
                </pt>
                <pt idx="2">
                  <v>7세대
(7300)</v>
                </pt>
              </strCache>
            </strRef>
          </tx>
          <spPr>
            <a:ln w="571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다나와</v>
                  </pt>
                  <pt idx="1">
                    <v>다나와</v>
                  </pt>
                  <pt idx="2">
                    <v>다나와</v>
                  </pt>
                  <pt idx="3">
                    <v>다나와</v>
                  </pt>
                  <pt idx="4">
                    <v>다나와</v>
                  </pt>
                  <pt idx="5">
                    <v>다나와</v>
                  </pt>
                  <pt idx="6">
                    <v>다나와</v>
                  </pt>
                  <pt idx="7">
                    <v>다나와</v>
                  </pt>
                  <pt idx="8">
                    <v>다나와</v>
                  </pt>
                  <pt idx="9">
                    <v>다나와</v>
                  </pt>
                  <pt idx="10">
                    <v>다나와</v>
                  </pt>
                  <pt idx="11">
                    <v>다나와</v>
                  </pt>
                  <pt idx="12">
                    <v>다나와</v>
                  </pt>
                  <pt idx="13">
                    <v>다나와</v>
                  </pt>
                  <pt idx="14">
                    <v>다나와</v>
                  </pt>
                  <pt idx="15">
                    <v>다나와</v>
                  </pt>
                  <pt idx="16">
                    <v>다나와</v>
                  </pt>
                </lvl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/>
              </multiLvlStrCache>
              <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f>
            </multiLvlStrRef>
          </cat>
          <val>
            <numRef>
              <f>('1. IT 전체 개별단가'!$H$32,'1. IT 전체 개별단가'!$H$35,'1. IT 전체 개별단가'!$H$38,'1. IT 전체 개별단가'!$H$41,'1. IT 전체 개별단가'!$H$44,'1. IT 전체 개별단가'!$H$47,'1. IT 전체 개별단가'!$H$50,'1. IT 전체 개별단가'!$H$53,'1. IT 전체 개별단가'!$H$56,'1. IT 전체 개별단가'!$H$59,'1. IT 전체 개별단가'!$H$62,'1. IT 전체 개별단가'!$H$65,'1. IT 전체 개별단가'!$H$68,'1. IT 전체 개별단가'!$H$71,'1. IT 전체 개별단가'!$H$74,'1. IT 전체 개별단가'!$H$77,'1. IT 전체 개별단가'!$H$80)</f>
              <numCache>
                <formatCode>_(* #,##0_);_(* \(#,##0\);_(* "-"_);_(@_)</formatCode>
                <ptCount val="17"/>
                <pt idx="0">
                  <v>80268</v>
                </pt>
                <pt idx="1">
                  <v>80268</v>
                </pt>
                <pt idx="2">
                  <v>80268</v>
                </pt>
                <pt idx="3">
                  <v>80268</v>
                </pt>
                <pt idx="4">
                  <v>80268</v>
                </pt>
                <pt idx="5">
                  <v>80268</v>
                </pt>
                <pt idx="6">
                  <v>80268</v>
                </pt>
                <pt idx="7">
                  <v>80268</v>
                </pt>
                <pt idx="8">
                  <v>80268</v>
                </pt>
                <pt idx="9">
                  <v>80268</v>
                </pt>
                <pt idx="10">
                  <v>80268</v>
                </pt>
                <pt idx="11">
                  <v>80268</v>
                </pt>
                <pt idx="12">
                  <v>78134</v>
                </pt>
                <pt idx="13">
                  <v>73856</v>
                </pt>
                <pt idx="14">
                  <v>73856</v>
                </pt>
                <pt idx="15">
                  <v>75000</v>
                </pt>
                <pt idx="16">
                  <v>75000</v>
                </pt>
              </numCache>
            </numRef>
          </val>
          <smooth val="0"/>
        </ser>
        <ser>
          <idx val="4"/>
          <order val="1"/>
          <tx>
            <strRef>
              <f>'1. IT 전체 개별단가'!$N$28</f>
              <strCache>
                <ptCount val="3"/>
                <pt idx="0">
                  <v>데스크탑(삼성)</v>
                </pt>
                <pt idx="1">
                  <v>CPU i5</v>
                </pt>
                <pt idx="2">
                  <v>7세대
(7400)</v>
                </pt>
              </strCache>
            </strRef>
          </tx>
          <spPr>
            <a:ln w="571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다나와</v>
                  </pt>
                  <pt idx="1">
                    <v>다나와</v>
                  </pt>
                  <pt idx="2">
                    <v>다나와</v>
                  </pt>
                  <pt idx="3">
                    <v>다나와</v>
                  </pt>
                  <pt idx="4">
                    <v>다나와</v>
                  </pt>
                  <pt idx="5">
                    <v>다나와</v>
                  </pt>
                  <pt idx="6">
                    <v>다나와</v>
                  </pt>
                  <pt idx="7">
                    <v>다나와</v>
                  </pt>
                  <pt idx="8">
                    <v>다나와</v>
                  </pt>
                  <pt idx="9">
                    <v>다나와</v>
                  </pt>
                  <pt idx="10">
                    <v>다나와</v>
                  </pt>
                  <pt idx="11">
                    <v>다나와</v>
                  </pt>
                  <pt idx="12">
                    <v>다나와</v>
                  </pt>
                  <pt idx="13">
                    <v>다나와</v>
                  </pt>
                  <pt idx="14">
                    <v>다나와</v>
                  </pt>
                  <pt idx="15">
                    <v>다나와</v>
                  </pt>
                  <pt idx="16">
                    <v>다나와</v>
                  </pt>
                </lvl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/>
              </multiLvlStrCache>
              <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f>
            </multiLvlStrRef>
          </cat>
          <val>
            <numRef>
              <f>('1. IT 전체 개별단가'!$N$32,'1. IT 전체 개별단가'!$N$35,'1. IT 전체 개별단가'!$N$38,'1. IT 전체 개별단가'!$N$41,'1. IT 전체 개별단가'!$N$44,'1. IT 전체 개별단가'!$N$47,'1. IT 전체 개별단가'!$N$50,'1. IT 전체 개별단가'!$N$53,'1. IT 전체 개별단가'!$N$56,'1. IT 전체 개별단가'!$N$59,'1. IT 전체 개별단가'!$N$62,'1. IT 전체 개별단가'!$N$65,'1. IT 전체 개별단가'!$N$68,'1. IT 전체 개별단가'!$N$71,'1. IT 전체 개별단가'!$N$74,'1. IT 전체 개별단가'!$N$77,'1. IT 전체 개별단가'!$N$80)</f>
              <numCache>
                <formatCode>_(* #,##0_);_(* \(#,##0\);_(* "-"_);_(@_)</formatCode>
                <ptCount val="17"/>
                <pt idx="0">
                  <v>104680</v>
                </pt>
                <pt idx="1">
                  <v>91900</v>
                </pt>
                <pt idx="2">
                  <v>88800</v>
                </pt>
                <pt idx="3">
                  <v>88450</v>
                </pt>
                <pt idx="4">
                  <v>80100</v>
                </pt>
                <pt idx="5">
                  <v>78900</v>
                </pt>
                <pt idx="6">
                  <v>78900</v>
                </pt>
                <pt idx="7">
                  <v>84840</v>
                </pt>
                <pt idx="8">
                  <v>84560</v>
                </pt>
                <pt idx="9">
                  <v>84230</v>
                </pt>
                <pt idx="10">
                  <v>77270</v>
                </pt>
                <pt idx="11">
                  <v>71100</v>
                </pt>
                <pt idx="12">
                  <v>79650</v>
                </pt>
                <pt idx="13">
                  <v>78840</v>
                </pt>
                <pt idx="14">
                  <v>79200</v>
                </pt>
                <pt idx="15">
                  <v>84520</v>
                </pt>
                <pt idx="16">
                  <v>84520</v>
                </pt>
              </numCache>
            </numRef>
          </val>
          <smooth val="0"/>
        </ser>
        <ser>
          <idx val="5"/>
          <order val="2"/>
          <tx>
            <strRef>
              <f>'1. IT 전체 개별단가'!$T$28</f>
              <strCache>
                <ptCount val="3"/>
                <pt idx="0">
                  <v>데스크탑(삼성)</v>
                </pt>
                <pt idx="1">
                  <v>CPU i7</v>
                </pt>
                <pt idx="2">
                  <v>7세대
(7700)</v>
                </pt>
              </strCache>
            </strRef>
          </tx>
          <spPr>
            <a:ln w="5715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다나와</v>
                  </pt>
                  <pt idx="1">
                    <v>다나와</v>
                  </pt>
                  <pt idx="2">
                    <v>다나와</v>
                  </pt>
                  <pt idx="3">
                    <v>다나와</v>
                  </pt>
                  <pt idx="4">
                    <v>다나와</v>
                  </pt>
                  <pt idx="5">
                    <v>다나와</v>
                  </pt>
                  <pt idx="6">
                    <v>다나와</v>
                  </pt>
                  <pt idx="7">
                    <v>다나와</v>
                  </pt>
                  <pt idx="8">
                    <v>다나와</v>
                  </pt>
                  <pt idx="9">
                    <v>다나와</v>
                  </pt>
                  <pt idx="10">
                    <v>다나와</v>
                  </pt>
                  <pt idx="11">
                    <v>다나와</v>
                  </pt>
                  <pt idx="12">
                    <v>다나와</v>
                  </pt>
                  <pt idx="13">
                    <v>다나와</v>
                  </pt>
                  <pt idx="14">
                    <v>다나와</v>
                  </pt>
                  <pt idx="15">
                    <v>다나와</v>
                  </pt>
                  <pt idx="16">
                    <v>다나와</v>
                  </pt>
                </lvl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/>
              </multiLvlStrCache>
              <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f>
            </multiLvlStrRef>
          </cat>
          <val>
            <numRef>
              <f>('1. IT 전체 개별단가'!$T$32,'1. IT 전체 개별단가'!$T$35,'1. IT 전체 개별단가'!$T$38,'1. IT 전체 개별단가'!$T$41,'1. IT 전체 개별단가'!$T$44,'1. IT 전체 개별단가'!$T$47,'1. IT 전체 개별단가'!$T$50,'1. IT 전체 개별단가'!$T$53,'1. IT 전체 개별단가'!$T$56,'1. IT 전체 개별단가'!$T$59,'1. IT 전체 개별단가'!$T$62,'1. IT 전체 개별단가'!$T$65,'1. IT 전체 개별단가'!$T$68,'1. IT 전체 개별단가'!$T$71,'1. IT 전체 개별단가'!$T$74,'1. IT 전체 개별단가'!$T$77,'1. IT 전체 개별단가'!$T$80)</f>
              <numCache>
                <formatCode>_(* #,##0_);_(* \(#,##0\);_(* "-"_);_(@_)</formatCode>
                <ptCount val="17"/>
                <pt idx="0">
                  <v>223560</v>
                </pt>
                <pt idx="1">
                  <v>193100</v>
                </pt>
                <pt idx="2">
                  <v>187020</v>
                </pt>
                <pt idx="3">
                  <v>179480</v>
                </pt>
                <pt idx="4">
                  <v>179320</v>
                </pt>
                <pt idx="5">
                  <v>186840</v>
                </pt>
                <pt idx="6">
                  <v>186400</v>
                </pt>
                <pt idx="7">
                  <v>173000</v>
                </pt>
                <pt idx="8">
                  <v>174780</v>
                </pt>
                <pt idx="9">
                  <v>168940</v>
                </pt>
                <pt idx="10">
                  <v>168580</v>
                </pt>
                <pt idx="11">
                  <v>168890</v>
                </pt>
                <pt idx="12">
                  <v>174730</v>
                </pt>
                <pt idx="13">
                  <v>187010</v>
                </pt>
                <pt idx="14">
                  <v>187010</v>
                </pt>
                <pt idx="15">
                  <v>175870</v>
                </pt>
                <pt idx="16">
                  <v>191700</v>
                </pt>
              </numCache>
            </numRef>
          </val>
          <smooth val="0"/>
        </ser>
        <ser>
          <idx val="6"/>
          <order val="3"/>
          <tx>
            <strRef>
              <f>'1. IT 전체 개별단가'!$W$28</f>
              <strCache>
                <ptCount val="3"/>
                <pt idx="0">
                  <v>데스크탑(삼성)</v>
                </pt>
                <pt idx="1">
                  <v>RAM ddr3</v>
                </pt>
                <pt idx="2">
                  <v>4G
(12800)</v>
                </pt>
              </strCache>
            </strRef>
          </tx>
          <spPr>
            <a:ln w="57150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다나와</v>
                  </pt>
                  <pt idx="1">
                    <v>다나와</v>
                  </pt>
                  <pt idx="2">
                    <v>다나와</v>
                  </pt>
                  <pt idx="3">
                    <v>다나와</v>
                  </pt>
                  <pt idx="4">
                    <v>다나와</v>
                  </pt>
                  <pt idx="5">
                    <v>다나와</v>
                  </pt>
                  <pt idx="6">
                    <v>다나와</v>
                  </pt>
                  <pt idx="7">
                    <v>다나와</v>
                  </pt>
                  <pt idx="8">
                    <v>다나와</v>
                  </pt>
                  <pt idx="9">
                    <v>다나와</v>
                  </pt>
                  <pt idx="10">
                    <v>다나와</v>
                  </pt>
                  <pt idx="11">
                    <v>다나와</v>
                  </pt>
                  <pt idx="12">
                    <v>다나와</v>
                  </pt>
                  <pt idx="13">
                    <v>다나와</v>
                  </pt>
                  <pt idx="14">
                    <v>다나와</v>
                  </pt>
                  <pt idx="15">
                    <v>다나와</v>
                  </pt>
                  <pt idx="16">
                    <v>다나와</v>
                  </pt>
                </lvl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/>
              </multiLvlStrCache>
              <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f>
            </multiLvlStrRef>
          </cat>
          <val>
            <numRef>
              <f>('1. IT 전체 개별단가'!$W$32,'1. IT 전체 개별단가'!$W$35,'1. IT 전체 개별단가'!$W$38,'1. IT 전체 개별단가'!$W$41,'1. IT 전체 개별단가'!$W$44,'1. IT 전체 개별단가'!$W$47,'1. IT 전체 개별단가'!$W$50,'1. IT 전체 개별단가'!$W$53,'1. IT 전체 개별단가'!$W$56,'1. IT 전체 개별단가'!$W$59,'1. IT 전체 개별단가'!$W$62,'1. IT 전체 개별단가'!$W$65,'1. IT 전체 개별단가'!$W$68,'1. IT 전체 개별단가'!$W$71,'1. IT 전체 개별단가'!$W$74,'1. IT 전체 개별단가'!$W$77,'1. IT 전체 개별단가'!$W$80)</f>
              <numCache>
                <formatCode>_(* #,##0_);_(* \(#,##0\);_(* "-"_);_(@_)</formatCode>
                <ptCount val="17"/>
                <pt idx="0">
                  <v>4700</v>
                </pt>
                <pt idx="1">
                  <v>5450</v>
                </pt>
                <pt idx="2">
                  <v>5800</v>
                </pt>
                <pt idx="3">
                  <v>5560</v>
                </pt>
                <pt idx="4">
                  <v>5870</v>
                </pt>
                <pt idx="5">
                  <v>5510</v>
                </pt>
                <pt idx="6">
                  <v>5400</v>
                </pt>
                <pt idx="7">
                  <v>5280</v>
                </pt>
                <pt idx="8">
                  <v>5000</v>
                </pt>
                <pt idx="9">
                  <v>5000</v>
                </pt>
                <pt idx="10">
                  <v>5000</v>
                </pt>
                <pt idx="11">
                  <v>5100</v>
                </pt>
                <pt idx="12">
                  <v>5000</v>
                </pt>
                <pt idx="13">
                  <v>5000</v>
                </pt>
                <pt idx="14">
                  <v>5000</v>
                </pt>
                <pt idx="15">
                  <v>5740</v>
                </pt>
                <pt idx="16">
                  <v>5740</v>
                </pt>
              </numCache>
            </numRef>
          </val>
          <smooth val="0"/>
        </ser>
        <ser>
          <idx val="7"/>
          <order val="4"/>
          <tx>
            <strRef>
              <f>'1. IT 전체 개별단가'!$Z$28</f>
              <strCache>
                <ptCount val="3"/>
                <pt idx="0">
                  <v>데스크탑(삼성)</v>
                </pt>
                <pt idx="1">
                  <v>RAM ddr4</v>
                </pt>
                <pt idx="2">
                  <v>8G
(25600)</v>
                </pt>
              </strCache>
            </strRef>
          </tx>
          <spPr>
            <a:ln w="57150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다나와</v>
                  </pt>
                  <pt idx="1">
                    <v>다나와</v>
                  </pt>
                  <pt idx="2">
                    <v>다나와</v>
                  </pt>
                  <pt idx="3">
                    <v>다나와</v>
                  </pt>
                  <pt idx="4">
                    <v>다나와</v>
                  </pt>
                  <pt idx="5">
                    <v>다나와</v>
                  </pt>
                  <pt idx="6">
                    <v>다나와</v>
                  </pt>
                  <pt idx="7">
                    <v>다나와</v>
                  </pt>
                  <pt idx="8">
                    <v>다나와</v>
                  </pt>
                  <pt idx="9">
                    <v>다나와</v>
                  </pt>
                  <pt idx="10">
                    <v>다나와</v>
                  </pt>
                  <pt idx="11">
                    <v>다나와</v>
                  </pt>
                  <pt idx="12">
                    <v>다나와</v>
                  </pt>
                  <pt idx="13">
                    <v>다나와</v>
                  </pt>
                  <pt idx="14">
                    <v>다나와</v>
                  </pt>
                  <pt idx="15">
                    <v>다나와</v>
                  </pt>
                  <pt idx="16">
                    <v>다나와</v>
                  </pt>
                </lvl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/>
              </multiLvlStrCache>
              <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f>
            </multiLvlStrRef>
          </cat>
          <val>
            <numRef>
              <f>('1. IT 전체 개별단가'!$Z$32,'1. IT 전체 개별단가'!$Z$35,'1. IT 전체 개별단가'!$Z$38,'1. IT 전체 개별단가'!$Z$41,'1. IT 전체 개별단가'!$Z$44,'1. IT 전체 개별단가'!$Z$47,'1. IT 전체 개별단가'!$Z$50,'1. IT 전체 개별단가'!$Z$53,'1. IT 전체 개별단가'!$Z$56,'1. IT 전체 개별단가'!$Z$59,'1. IT 전체 개별단가'!$Z$62,'1. IT 전체 개별단가'!$Z$65,'1. IT 전체 개별단가'!$Z$68,'1. IT 전체 개별단가'!$Z$71,'1. IT 전체 개별단가'!$Z$74,'1. IT 전체 개별단가'!$Z$77,'1. IT 전체 개별단가'!$Z$80)</f>
              <numCache>
                <formatCode>_(* #,##0_);_(* \(#,##0\);_(* "-"_);_(@_)</formatCode>
                <ptCount val="17"/>
                <pt idx="0">
                  <v>27890</v>
                </pt>
                <pt idx="1">
                  <v>25980</v>
                </pt>
                <pt idx="2">
                  <v>24760</v>
                </pt>
                <pt idx="3">
                  <v>24660</v>
                </pt>
                <pt idx="4">
                  <v>25140</v>
                </pt>
                <pt idx="5">
                  <v>25030</v>
                </pt>
                <pt idx="6">
                  <v>30850</v>
                </pt>
                <pt idx="7">
                  <v>30720</v>
                </pt>
                <pt idx="8">
                  <v>24200</v>
                </pt>
                <pt idx="9">
                  <v>24200</v>
                </pt>
                <pt idx="10">
                  <v>22850</v>
                </pt>
                <pt idx="11">
                  <v>22850</v>
                </pt>
                <pt idx="12">
                  <v>22610</v>
                </pt>
                <pt idx="13">
                  <v>22730</v>
                </pt>
                <pt idx="14">
                  <v>23990</v>
                </pt>
                <pt idx="15">
                  <v>23350</v>
                </pt>
                <pt idx="16">
                  <v>23350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smooth val="0"/>
        <axId val="152359968"/>
        <axId val="152350816"/>
      </lineChart>
      <catAx>
        <axId val="1523599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52350816"/>
        <crosses val="autoZero"/>
        <auto val="1"/>
        <lblAlgn val="ctr"/>
        <lblOffset val="100"/>
        <noMultiLvlLbl val="0"/>
      </catAx>
      <valAx>
        <axId val="1523508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5235996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'2. IT 주력모델 시세현황'!$D$28:$D$29</f>
              <strCache>
                <ptCount val="2"/>
                <pt idx="0">
                  <v>i3-7300</v>
                </pt>
                <pt idx="1">
                  <v>시세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  <pt idx="4">
                    <v>5</v>
                  </pt>
                  <pt idx="5">
                    <v>6</v>
                  </pt>
                  <pt idx="6">
                    <v>7</v>
                  </pt>
                  <pt idx="7">
                    <v>8</v>
                  </pt>
                  <pt idx="8">
                    <v>9</v>
                  </pt>
                  <pt idx="9">
                    <v>10</v>
                  </pt>
                  <pt idx="10">
                    <v>11</v>
                  </pt>
                  <pt idx="11">
                    <v>12</v>
                  </pt>
                  <pt idx="12">
                    <v>13</v>
                  </pt>
                  <pt idx="13">
                    <v>14</v>
                  </pt>
                  <pt idx="14">
                    <v>15</v>
                  </pt>
                  <pt idx="15">
                    <v>16</v>
                  </pt>
                  <pt idx="16">
                    <v>17</v>
                  </pt>
                </lvl>
              </multiLvlStrCache>
              <f>'2. IT 주력모델 시세현황'!$B$30:$C$46</f>
            </multiLvlStrRef>
          </cat>
          <val>
            <numRef>
              <f>'2. IT 주력모델 시세현황'!$D$30:$D$46</f>
              <numCache>
                <formatCode>_(* #,##0_);_(* \(#,##0\);_(* "-"_);_(@_)</formatCode>
                <ptCount val="17"/>
                <pt idx="0">
                  <v>80268</v>
                </pt>
                <pt idx="1">
                  <v>80268</v>
                </pt>
                <pt idx="2">
                  <v>80268</v>
                </pt>
                <pt idx="3">
                  <v>80268</v>
                </pt>
                <pt idx="4">
                  <v>80268</v>
                </pt>
                <pt idx="5">
                  <v>80268</v>
                </pt>
                <pt idx="6">
                  <v>80268</v>
                </pt>
                <pt idx="7">
                  <v>80268</v>
                </pt>
                <pt idx="8">
                  <v>80268</v>
                </pt>
                <pt idx="9">
                  <v>80268</v>
                </pt>
                <pt idx="10">
                  <v>80268</v>
                </pt>
                <pt idx="11">
                  <v>80268</v>
                </pt>
                <pt idx="12">
                  <v>78134</v>
                </pt>
                <pt idx="13">
                  <v>73856</v>
                </pt>
                <pt idx="14">
                  <v>73856</v>
                </pt>
                <pt idx="15">
                  <v>75000</v>
                </pt>
                <pt idx="16">
                  <v>75000</v>
                </pt>
              </numCache>
            </numRef>
          </val>
          <smooth val="0"/>
        </ser>
        <ser>
          <idx val="1"/>
          <order val="1"/>
          <tx>
            <strRef>
              <f>'2. IT 주력모델 시세현황'!$F$28:$F$29</f>
              <strCache>
                <ptCount val="2"/>
                <pt idx="0">
                  <v>i5-7400</v>
                </pt>
                <pt idx="1">
                  <v>시세</v>
                </pt>
              </strCache>
            </strRef>
          </tx>
          <spPr>
            <a:ln w="28575" cap="rnd">
              <a:solidFill>
                <a:srgbClr val="FFFF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  <pt idx="4">
                    <v>5</v>
                  </pt>
                  <pt idx="5">
                    <v>6</v>
                  </pt>
                  <pt idx="6">
                    <v>7</v>
                  </pt>
                  <pt idx="7">
                    <v>8</v>
                  </pt>
                  <pt idx="8">
                    <v>9</v>
                  </pt>
                  <pt idx="9">
                    <v>10</v>
                  </pt>
                  <pt idx="10">
                    <v>11</v>
                  </pt>
                  <pt idx="11">
                    <v>12</v>
                  </pt>
                  <pt idx="12">
                    <v>13</v>
                  </pt>
                  <pt idx="13">
                    <v>14</v>
                  </pt>
                  <pt idx="14">
                    <v>15</v>
                  </pt>
                  <pt idx="15">
                    <v>16</v>
                  </pt>
                  <pt idx="16">
                    <v>17</v>
                  </pt>
                </lvl>
              </multiLvlStrCache>
              <f>'2. IT 주력모델 시세현황'!$B$30:$C$46</f>
            </multiLvlStrRef>
          </cat>
          <val>
            <numRef>
              <f>'2. IT 주력모델 시세현황'!$F$30:$F$46</f>
              <numCache>
                <formatCode>_(* #,##0_);_(* \(#,##0\);_(* "-"_);_(@_)</formatCode>
                <ptCount val="17"/>
                <pt idx="0">
                  <v>104680</v>
                </pt>
                <pt idx="1">
                  <v>91900</v>
                </pt>
                <pt idx="2">
                  <v>88800</v>
                </pt>
                <pt idx="3">
                  <v>88450</v>
                </pt>
                <pt idx="4">
                  <v>80100</v>
                </pt>
                <pt idx="5">
                  <v>78900</v>
                </pt>
                <pt idx="6">
                  <v>78900</v>
                </pt>
                <pt idx="7">
                  <v>84840</v>
                </pt>
                <pt idx="8">
                  <v>84560</v>
                </pt>
                <pt idx="9">
                  <v>84230</v>
                </pt>
                <pt idx="10">
                  <v>77270</v>
                </pt>
                <pt idx="11">
                  <v>71100</v>
                </pt>
                <pt idx="12">
                  <v>79650</v>
                </pt>
                <pt idx="13">
                  <v>78840</v>
                </pt>
                <pt idx="14">
                  <v>79200</v>
                </pt>
                <pt idx="15">
                  <v>84520</v>
                </pt>
                <pt idx="16">
                  <v>84520</v>
                </pt>
              </numCache>
            </numRef>
          </val>
          <smooth val="0"/>
        </ser>
        <ser>
          <idx val="2"/>
          <order val="2"/>
          <tx>
            <strRef>
              <f>'2. IT 주력모델 시세현황'!$H$28:$H$29</f>
              <strCache>
                <ptCount val="2"/>
                <pt idx="0">
                  <v>i7-7700</v>
                </pt>
                <pt idx="1">
                  <v>시세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  <pt idx="4">
                    <v>5</v>
                  </pt>
                  <pt idx="5">
                    <v>6</v>
                  </pt>
                  <pt idx="6">
                    <v>7</v>
                  </pt>
                  <pt idx="7">
                    <v>8</v>
                  </pt>
                  <pt idx="8">
                    <v>9</v>
                  </pt>
                  <pt idx="9">
                    <v>10</v>
                  </pt>
                  <pt idx="10">
                    <v>11</v>
                  </pt>
                  <pt idx="11">
                    <v>12</v>
                  </pt>
                  <pt idx="12">
                    <v>13</v>
                  </pt>
                  <pt idx="13">
                    <v>14</v>
                  </pt>
                  <pt idx="14">
                    <v>15</v>
                  </pt>
                  <pt idx="15">
                    <v>16</v>
                  </pt>
                  <pt idx="16">
                    <v>17</v>
                  </pt>
                </lvl>
              </multiLvlStrCache>
              <f>'2. IT 주력모델 시세현황'!$B$30:$C$46</f>
            </multiLvlStrRef>
          </cat>
          <val>
            <numRef>
              <f>'2. IT 주력모델 시세현황'!$H$30:$H$46</f>
              <numCache>
                <formatCode>_(* #,##0_);_(* \(#,##0\);_(* "-"_);_(@_)</formatCode>
                <ptCount val="17"/>
                <pt idx="0">
                  <v>223560</v>
                </pt>
                <pt idx="1">
                  <v>193100</v>
                </pt>
                <pt idx="2">
                  <v>187020</v>
                </pt>
                <pt idx="3">
                  <v>179480</v>
                </pt>
                <pt idx="4">
                  <v>179320</v>
                </pt>
                <pt idx="5">
                  <v>186840</v>
                </pt>
                <pt idx="6">
                  <v>186400</v>
                </pt>
                <pt idx="7">
                  <v>173000</v>
                </pt>
                <pt idx="8">
                  <v>174780</v>
                </pt>
                <pt idx="9">
                  <v>168940</v>
                </pt>
                <pt idx="10">
                  <v>168580</v>
                </pt>
                <pt idx="11">
                  <v>168890</v>
                </pt>
                <pt idx="12">
                  <v>174730</v>
                </pt>
                <pt idx="13">
                  <v>187010</v>
                </pt>
                <pt idx="14">
                  <v>187010</v>
                </pt>
                <pt idx="15">
                  <v>175870</v>
                </pt>
                <pt idx="16">
                  <v>191700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07105119"/>
        <axId val="1607122591"/>
      </lineChart>
      <catAx>
        <axId val="16071051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607122591"/>
        <crosses val="autoZero"/>
        <auto val="1"/>
        <lblAlgn val="ctr"/>
        <lblOffset val="100"/>
        <noMultiLvlLbl val="0"/>
      </catAx>
      <valAx>
        <axId val="160712259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607105119"/>
        <crosses val="autoZero"/>
        <crossBetween val="between"/>
      </valAx>
    </plotArea>
    <legend>
      <legendPos val="b"/>
      <legendEntry>
        <idx val="0"/>
        <delete val="0"/>
        <txPr>
          <a:bodyPr rot="0" spcFirstLastPara="1" vertOverflow="ellipsis" vert="horz" wrap="square" anchor="ctr" anchorCtr="1"/>
          <a:lstStyle/>
          <a:p>
            <a:pPr>
              <a:defRPr sz="105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</legendEntry>
      <legendEntry>
        <idx val="1"/>
        <delete val="0"/>
        <txPr>
          <a:bodyPr rot="0" spcFirstLastPara="1" vertOverflow="ellipsis" vert="horz" wrap="square" anchor="ctr" anchorCtr="1"/>
          <a:lstStyle/>
          <a:p>
            <a:pPr>
              <a:defRPr sz="105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</legendEntry>
      <legendEntry>
        <idx val="2"/>
        <delete val="0"/>
        <txPr>
          <a:bodyPr rot="0" spcFirstLastPara="1" vertOverflow="ellipsis" vert="horz" wrap="square" anchor="ctr" anchorCtr="1"/>
          <a:lstStyle/>
          <a:p>
            <a:pPr>
              <a:defRPr sz="105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</legendEntry>
      <layout>
        <manualLayout>
          <xMode val="edge"/>
          <yMode val="edge"/>
          <wMode val="factor"/>
          <hMode val="factor"/>
          <x val="0.08736124059454181"/>
          <y val="0.9365978726719665"/>
          <w val="0.8082347883434901"/>
          <h val="0.0467721470090260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848823353139537"/>
          <y val="0.03544882595283019"/>
          <w val="0.8943782755431634"/>
          <h val="0.7113347749868081"/>
        </manualLayout>
      </layout>
      <lineChart>
        <grouping val="standard"/>
        <varyColors val="0"/>
        <ser>
          <idx val="0"/>
          <order val="0"/>
          <tx>
            <strRef>
              <f>'2. IT 주력모델 시세현황'!$O$28:$O$29</f>
              <strCache>
                <ptCount val="2"/>
                <pt idx="0">
                  <v>RAM ddr3 4g 12800</v>
                </pt>
                <pt idx="1">
                  <v>시세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  <pt idx="4">
                    <v>5</v>
                  </pt>
                  <pt idx="5">
                    <v>6</v>
                  </pt>
                  <pt idx="6">
                    <v>7</v>
                  </pt>
                  <pt idx="7">
                    <v>8</v>
                  </pt>
                  <pt idx="8">
                    <v>9</v>
                  </pt>
                  <pt idx="9">
                    <v>10</v>
                  </pt>
                  <pt idx="10">
                    <v>11</v>
                  </pt>
                  <pt idx="11">
                    <v>12</v>
                  </pt>
                  <pt idx="12">
                    <v>13</v>
                  </pt>
                  <pt idx="13">
                    <v>14</v>
                  </pt>
                  <pt idx="14">
                    <v>15</v>
                  </pt>
                  <pt idx="15">
                    <v>16</v>
                  </pt>
                  <pt idx="16">
                    <v>17</v>
                  </pt>
                </lvl>
              </multiLvlStrCache>
              <f>'2. IT 주력모델 시세현황'!$M$30:$N$46</f>
            </multiLvlStrRef>
          </cat>
          <val>
            <numRef>
              <f>'2. IT 주력모델 시세현황'!$O$30:$O$46</f>
              <numCache>
                <formatCode>_(* #,##0_);_(* \(#,##0\);_(* "-"_);_(@_)</formatCode>
                <ptCount val="17"/>
                <pt idx="0">
                  <v>4700</v>
                </pt>
                <pt idx="1">
                  <v>5450</v>
                </pt>
                <pt idx="2">
                  <v>5800</v>
                </pt>
                <pt idx="3">
                  <v>5560</v>
                </pt>
                <pt idx="4">
                  <v>5870</v>
                </pt>
                <pt idx="5">
                  <v>5510</v>
                </pt>
                <pt idx="6">
                  <v>5400</v>
                </pt>
                <pt idx="7">
                  <v>5280</v>
                </pt>
                <pt idx="8">
                  <v>5000</v>
                </pt>
                <pt idx="9">
                  <v>5000</v>
                </pt>
                <pt idx="10">
                  <v>5000</v>
                </pt>
                <pt idx="11">
                  <v>5100</v>
                </pt>
                <pt idx="12">
                  <v>5000</v>
                </pt>
                <pt idx="13">
                  <v>5000</v>
                </pt>
                <pt idx="14">
                  <v>5000</v>
                </pt>
                <pt idx="15">
                  <v>5740</v>
                </pt>
                <pt idx="16">
                  <v>5740</v>
                </pt>
              </numCache>
            </numRef>
          </val>
          <smooth val="0"/>
        </ser>
        <ser>
          <idx val="1"/>
          <order val="1"/>
          <tx>
            <strRef>
              <f>'2. IT 주력모델 시세현황'!$Q$28:$Q$29</f>
              <strCache>
                <ptCount val="2"/>
                <pt idx="0">
                  <v>RAM ddr4 8g 25600</v>
                </pt>
                <pt idx="1">
                  <v>시세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  <pt idx="4">
                    <v>5</v>
                  </pt>
                  <pt idx="5">
                    <v>6</v>
                  </pt>
                  <pt idx="6">
                    <v>7</v>
                  </pt>
                  <pt idx="7">
                    <v>8</v>
                  </pt>
                  <pt idx="8">
                    <v>9</v>
                  </pt>
                  <pt idx="9">
                    <v>10</v>
                  </pt>
                  <pt idx="10">
                    <v>11</v>
                  </pt>
                  <pt idx="11">
                    <v>12</v>
                  </pt>
                  <pt idx="12">
                    <v>13</v>
                  </pt>
                  <pt idx="13">
                    <v>14</v>
                  </pt>
                  <pt idx="14">
                    <v>15</v>
                  </pt>
                  <pt idx="15">
                    <v>16</v>
                  </pt>
                  <pt idx="16">
                    <v>17</v>
                  </pt>
                </lvl>
              </multiLvlStrCache>
              <f>'2. IT 주력모델 시세현황'!$M$30:$N$46</f>
            </multiLvlStrRef>
          </cat>
          <val>
            <numRef>
              <f>'2. IT 주력모델 시세현황'!$Q$30:$Q$46</f>
              <numCache>
                <formatCode>_(* #,##0_);_(* \(#,##0\);_(* "-"_);_(@_)</formatCode>
                <ptCount val="17"/>
                <pt idx="0">
                  <v>27890</v>
                </pt>
                <pt idx="1">
                  <v>25980</v>
                </pt>
                <pt idx="2">
                  <v>24760</v>
                </pt>
                <pt idx="3">
                  <v>24660</v>
                </pt>
                <pt idx="4">
                  <v>25140</v>
                </pt>
                <pt idx="5">
                  <v>25030</v>
                </pt>
                <pt idx="6">
                  <v>30850</v>
                </pt>
                <pt idx="7">
                  <v>30720</v>
                </pt>
                <pt idx="8">
                  <v>24200</v>
                </pt>
                <pt idx="9">
                  <v>24200</v>
                </pt>
                <pt idx="10">
                  <v>22850</v>
                </pt>
                <pt idx="11">
                  <v>22850</v>
                </pt>
                <pt idx="12">
                  <v>22610</v>
                </pt>
                <pt idx="13">
                  <v>22730</v>
                </pt>
                <pt idx="14">
                  <v>23990</v>
                </pt>
                <pt idx="15">
                  <v>23350</v>
                </pt>
                <pt idx="16">
                  <v>23350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84148000"/>
        <axId val="584148832"/>
      </lineChart>
      <catAx>
        <axId val="584148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84148832"/>
        <crosses val="autoZero"/>
        <auto val="1"/>
        <lblAlgn val="ctr"/>
        <lblOffset val="100"/>
        <noMultiLvlLbl val="0"/>
      </catAx>
      <valAx>
        <axId val="5841488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8414800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5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user</author>
  </authors>
  <commentList>
    <comment ref="P63" authorId="0" shapeId="0">
      <text>
        <t>커피i5 9500 : 120,000
커피i5 9600 : 110,000</t>
      </text>
    </comment>
    <comment ref="V63" authorId="0" shapeId="0">
      <text>
        <t>커피i7 9900 : 290,000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294408</colOff>
      <row>1</row>
      <rowOff>143742</rowOff>
    </from>
    <to>
      <col>32</col>
      <colOff>1679862</colOff>
      <row>25</row>
      <rowOff>86591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50427</colOff>
      <row>3</row>
      <rowOff>45944</rowOff>
    </from>
    <to>
      <col>11</col>
      <colOff>390525</colOff>
      <row>25</row>
      <rowOff>161925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487456</colOff>
      <row>3</row>
      <rowOff>68352</rowOff>
    </from>
    <to>
      <col>21</col>
      <colOff>180975</colOff>
      <row>25</row>
      <rowOff>142875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86"/>
  <sheetViews>
    <sheetView showGridLines="0" tabSelected="1" topLeftCell="A25" zoomScale="55" zoomScaleNormal="55" workbookViewId="0">
      <selection activeCell="C80" sqref="C80"/>
    </sheetView>
  </sheetViews>
  <sheetFormatPr baseColWidth="8" defaultRowHeight="16.5"/>
  <cols>
    <col width="3.75" customWidth="1" style="94" min="1" max="1"/>
    <col width="4" bestFit="1" customWidth="1" style="94" min="2" max="2"/>
    <col width="11.625" bestFit="1" customWidth="1" style="94" min="3" max="3"/>
    <col width="21.5" customWidth="1" style="94" min="4" max="4"/>
    <col width="9.5" bestFit="1" customWidth="1" style="94" min="5" max="8"/>
    <col width="10.5" bestFit="1" customWidth="1" style="94" min="9" max="9"/>
    <col width="10.5" customWidth="1" style="94" min="10" max="10"/>
    <col width="9.5" bestFit="1" customWidth="1" style="94" min="11" max="12"/>
    <col width="10.5" bestFit="1" customWidth="1" style="94" min="13" max="14"/>
    <col width="11.25" bestFit="1" customWidth="1" style="94" min="15" max="15"/>
    <col width="11.25" customWidth="1" style="94" min="16" max="16"/>
    <col width="10.75" bestFit="1" customWidth="1" style="94" min="17" max="17"/>
    <col width="9.5" bestFit="1" customWidth="1" style="94" min="18" max="18"/>
    <col width="10.5" bestFit="1" customWidth="1" style="94" min="19" max="19"/>
    <col width="12" bestFit="1" customWidth="1" style="94" min="20" max="20"/>
    <col width="10.5" bestFit="1" customWidth="1" style="94" min="21" max="21"/>
    <col width="10.5" customWidth="1" style="94" min="22" max="22"/>
    <col width="9.5" bestFit="1" customWidth="1" style="94" min="23" max="27"/>
    <col width="9.5" customWidth="1" style="94" min="28" max="30"/>
    <col width="11.25" customWidth="1" style="94" min="31" max="32"/>
    <col width="22.5" customWidth="1" style="94" min="33" max="33"/>
    <col width="13.125" bestFit="1" customWidth="1" style="94" min="35" max="35"/>
    <col width="14" bestFit="1" customWidth="1" style="94" min="36" max="36"/>
  </cols>
  <sheetData>
    <row r="1" ht="40.15" customHeight="1" s="94">
      <c r="B1" s="1" t="inlineStr">
        <is>
          <t>■ '22년-`23년 IT 기기 세부 단가 현황</t>
        </is>
      </c>
      <c r="C1" s="2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 ht="17.25" customHeight="1" s="94" thickBot="1"/>
    <row r="27" ht="17.25" customHeight="1" s="94" thickBot="1">
      <c r="B27" s="95" t="inlineStr">
        <is>
          <t>NO</t>
        </is>
      </c>
      <c r="C27" s="67" t="inlineStr">
        <is>
          <t>일시</t>
        </is>
      </c>
      <c r="D27" s="67" t="inlineStr">
        <is>
          <t>구분</t>
        </is>
      </c>
      <c r="E27" s="61" t="inlineStr">
        <is>
          <t>데스크탑(삼성)</t>
        </is>
      </c>
      <c r="F27" s="62" t="n"/>
      <c r="G27" s="62" t="n"/>
      <c r="H27" s="62" t="n"/>
      <c r="I27" s="62" t="n"/>
      <c r="J27" s="62" t="n"/>
      <c r="K27" s="62" t="n"/>
      <c r="L27" s="62" t="n"/>
      <c r="M27" s="62" t="n"/>
      <c r="N27" s="62" t="n"/>
      <c r="O27" s="62" t="n"/>
      <c r="P27" s="62" t="n"/>
      <c r="Q27" s="62" t="n"/>
      <c r="R27" s="62" t="n"/>
      <c r="S27" s="62" t="n"/>
      <c r="T27" s="62" t="n"/>
      <c r="U27" s="62" t="n"/>
      <c r="V27" s="62" t="n"/>
      <c r="W27" s="62" t="n"/>
      <c r="X27" s="62" t="n"/>
      <c r="Y27" s="62" t="n"/>
      <c r="Z27" s="62" t="n"/>
      <c r="AA27" s="63" t="n"/>
      <c r="AB27" s="61" t="inlineStr">
        <is>
          <t>모니터(삼성/LG)</t>
        </is>
      </c>
      <c r="AC27" s="62" t="n"/>
      <c r="AD27" s="62" t="n"/>
      <c r="AE27" s="62" t="n"/>
      <c r="AF27" s="63" t="n"/>
      <c r="AG27" s="71" t="inlineStr">
        <is>
          <t>비고</t>
        </is>
      </c>
    </row>
    <row r="28" ht="17.25" customHeight="1" s="94" thickBot="1">
      <c r="B28" s="96" t="n"/>
      <c r="C28" s="90" t="n"/>
      <c r="D28" s="67" t="inlineStr">
        <is>
          <t>구분</t>
        </is>
      </c>
      <c r="E28" s="64" t="inlineStr">
        <is>
          <t xml:space="preserve"> CPU i3</t>
        </is>
      </c>
      <c r="F28" s="65" t="n"/>
      <c r="G28" s="65" t="n"/>
      <c r="H28" s="65" t="n"/>
      <c r="I28" s="65" t="n"/>
      <c r="J28" s="66" t="n"/>
      <c r="K28" s="64" t="inlineStr">
        <is>
          <t>CPU i5</t>
        </is>
      </c>
      <c r="L28" s="65" t="n"/>
      <c r="M28" s="65" t="n"/>
      <c r="N28" s="65" t="n"/>
      <c r="O28" s="65" t="n"/>
      <c r="P28" s="66" t="n"/>
      <c r="Q28" s="64" t="inlineStr">
        <is>
          <t>CPU i7</t>
        </is>
      </c>
      <c r="R28" s="65" t="n"/>
      <c r="S28" s="65" t="n"/>
      <c r="T28" s="65" t="n"/>
      <c r="U28" s="65" t="n"/>
      <c r="V28" s="66" t="n"/>
      <c r="W28" s="64" t="inlineStr">
        <is>
          <t>RAM ddr3</t>
        </is>
      </c>
      <c r="X28" s="66" t="n"/>
      <c r="Y28" s="64" t="inlineStr">
        <is>
          <t>RAM ddr4</t>
        </is>
      </c>
      <c r="Z28" s="65" t="n"/>
      <c r="AA28" s="66" t="n"/>
      <c r="AB28" s="81" t="inlineStr">
        <is>
          <t>LCD</t>
        </is>
      </c>
      <c r="AC28" s="64" t="inlineStr">
        <is>
          <t>LED</t>
        </is>
      </c>
      <c r="AD28" s="65" t="n"/>
      <c r="AE28" s="65" t="n"/>
      <c r="AF28" s="66" t="n"/>
      <c r="AG28" s="97" t="n"/>
    </row>
    <row r="29" ht="27.75" customHeight="1" s="94" thickBot="1">
      <c r="B29" s="98" t="n"/>
      <c r="C29" s="91" t="n"/>
      <c r="D29" s="67" t="inlineStr">
        <is>
          <t>구분</t>
        </is>
      </c>
      <c r="E29" s="4" t="inlineStr">
        <is>
          <t>3세대
(3250)</t>
        </is>
      </c>
      <c r="F29" s="4" t="inlineStr">
        <is>
          <t>4세대
(4370)</t>
        </is>
      </c>
      <c r="G29" s="4" t="inlineStr">
        <is>
          <t>6세대
(6300)</t>
        </is>
      </c>
      <c r="H29" s="5" t="inlineStr">
        <is>
          <t>7세대
(7300)</t>
        </is>
      </c>
      <c r="I29" s="4" t="inlineStr">
        <is>
          <t>8세대
(8100)</t>
        </is>
      </c>
      <c r="J29" s="4" t="inlineStr">
        <is>
          <t>9세대
(9100)</t>
        </is>
      </c>
      <c r="K29" s="4" t="inlineStr">
        <is>
          <t>3세대
(3470)</t>
        </is>
      </c>
      <c r="L29" s="4" t="inlineStr">
        <is>
          <t>4세대
(4570)</t>
        </is>
      </c>
      <c r="M29" s="4" t="inlineStr">
        <is>
          <t>6세대
(6500)</t>
        </is>
      </c>
      <c r="N29" s="5" t="inlineStr">
        <is>
          <t>7세대
(7400)</t>
        </is>
      </c>
      <c r="O29" s="4" t="inlineStr">
        <is>
          <t>8세대
(8400)</t>
        </is>
      </c>
      <c r="P29" s="4" t="inlineStr">
        <is>
          <t>9세대
(9400)</t>
        </is>
      </c>
      <c r="Q29" s="4" t="inlineStr">
        <is>
          <t>3세대
(3770)</t>
        </is>
      </c>
      <c r="R29" s="4" t="inlineStr">
        <is>
          <t>4세대
(4770)</t>
        </is>
      </c>
      <c r="S29" s="4" t="inlineStr">
        <is>
          <t>6세대
(6700)</t>
        </is>
      </c>
      <c r="T29" s="5" t="inlineStr">
        <is>
          <t>7세대
(7700)</t>
        </is>
      </c>
      <c r="U29" s="4" t="inlineStr">
        <is>
          <t>8세대
(8700)</t>
        </is>
      </c>
      <c r="V29" s="4" t="inlineStr">
        <is>
          <t>9세대
(9700)</t>
        </is>
      </c>
      <c r="W29" s="5" t="inlineStr">
        <is>
          <t>4G
(12800)</t>
        </is>
      </c>
      <c r="X29" s="4" t="inlineStr">
        <is>
          <t>8G
(12800)</t>
        </is>
      </c>
      <c r="Y29" s="4" t="inlineStr">
        <is>
          <t>4G
(25600)</t>
        </is>
      </c>
      <c r="Z29" s="5" t="inlineStr">
        <is>
          <t>8G
(25600)</t>
        </is>
      </c>
      <c r="AA29" s="4" t="inlineStr">
        <is>
          <t>16G
(25600)</t>
        </is>
      </c>
      <c r="AB29" s="24" t="inlineStr">
        <is>
          <t>20~23인치</t>
        </is>
      </c>
      <c r="AC29" s="81" t="inlineStr">
        <is>
          <t>22인치</t>
        </is>
      </c>
      <c r="AD29" s="81" t="inlineStr">
        <is>
          <t>23인치</t>
        </is>
      </c>
      <c r="AE29" s="81" t="inlineStr">
        <is>
          <t>24인치</t>
        </is>
      </c>
      <c r="AF29" s="81" t="inlineStr">
        <is>
          <t>27인치</t>
        </is>
      </c>
      <c r="AG29" s="99" t="n"/>
    </row>
    <row r="30">
      <c r="B30" s="47" t="n">
        <v>1</v>
      </c>
      <c r="C30" s="92" t="n">
        <v>44873</v>
      </c>
      <c r="D30" s="100" t="inlineStr">
        <is>
          <t>월드와이드메모리</t>
        </is>
      </c>
      <c r="E30" s="101" t="inlineStr">
        <is>
          <t>-</t>
        </is>
      </c>
      <c r="F30" s="101" t="inlineStr">
        <is>
          <t>-</t>
        </is>
      </c>
      <c r="G30" s="101" t="inlineStr">
        <is>
          <t>-</t>
        </is>
      </c>
      <c r="H30" s="102" t="inlineStr">
        <is>
          <t>-</t>
        </is>
      </c>
      <c r="I30" s="101" t="inlineStr">
        <is>
          <t>-</t>
        </is>
      </c>
      <c r="J30" s="101" t="n"/>
      <c r="K30" s="101" t="n">
        <v>12000</v>
      </c>
      <c r="L30" s="101" t="n">
        <v>30000</v>
      </c>
      <c r="M30" s="101" t="n">
        <v>45000</v>
      </c>
      <c r="N30" s="102" t="n">
        <v>90000</v>
      </c>
      <c r="O30" s="101" t="inlineStr">
        <is>
          <t>-</t>
        </is>
      </c>
      <c r="P30" s="101" t="n"/>
      <c r="Q30" s="101" t="n">
        <v>30000</v>
      </c>
      <c r="R30" s="101" t="n">
        <v>40000</v>
      </c>
      <c r="S30" s="101" t="n">
        <v>90000</v>
      </c>
      <c r="T30" s="102" t="n">
        <v>140000</v>
      </c>
      <c r="U30" s="101" t="inlineStr">
        <is>
          <t>-</t>
        </is>
      </c>
      <c r="V30" s="101" t="n"/>
      <c r="W30" s="102" t="n">
        <v>2000</v>
      </c>
      <c r="X30" s="101" t="inlineStr">
        <is>
          <t>-</t>
        </is>
      </c>
      <c r="Y30" s="101" t="inlineStr">
        <is>
          <t>-</t>
        </is>
      </c>
      <c r="Z30" s="102" t="n">
        <v>20000</v>
      </c>
      <c r="AA30" s="101" t="inlineStr">
        <is>
          <t>-</t>
        </is>
      </c>
      <c r="AB30" s="103" t="n"/>
      <c r="AC30" s="103" t="n"/>
      <c r="AD30" s="103" t="n"/>
      <c r="AE30" s="103" t="n"/>
      <c r="AF30" s="103" t="n"/>
      <c r="AG30" s="16" t="n"/>
    </row>
    <row r="31">
      <c r="B31" s="96" t="n"/>
      <c r="C31" s="92" t="n">
        <v>44873</v>
      </c>
      <c r="D31" s="104" t="inlineStr">
        <is>
          <t>나노메모리</t>
        </is>
      </c>
      <c r="E31" s="105" t="inlineStr">
        <is>
          <t>-</t>
        </is>
      </c>
      <c r="F31" s="105" t="inlineStr">
        <is>
          <t>-</t>
        </is>
      </c>
      <c r="G31" s="105" t="inlineStr">
        <is>
          <t>-</t>
        </is>
      </c>
      <c r="H31" s="106" t="inlineStr">
        <is>
          <t>-</t>
        </is>
      </c>
      <c r="I31" s="105" t="inlineStr">
        <is>
          <t>-</t>
        </is>
      </c>
      <c r="J31" s="105" t="n"/>
      <c r="K31" s="105" t="inlineStr">
        <is>
          <t>-</t>
        </is>
      </c>
      <c r="L31" s="105" t="inlineStr">
        <is>
          <t>-</t>
        </is>
      </c>
      <c r="M31" s="105" t="inlineStr">
        <is>
          <t>-</t>
        </is>
      </c>
      <c r="N31" s="106" t="inlineStr">
        <is>
          <t>-</t>
        </is>
      </c>
      <c r="O31" s="105" t="inlineStr">
        <is>
          <t>-</t>
        </is>
      </c>
      <c r="P31" s="105" t="n"/>
      <c r="Q31" s="105" t="inlineStr">
        <is>
          <t>-</t>
        </is>
      </c>
      <c r="R31" s="105" t="inlineStr">
        <is>
          <t>-</t>
        </is>
      </c>
      <c r="S31" s="105" t="inlineStr">
        <is>
          <t>-</t>
        </is>
      </c>
      <c r="T31" s="106" t="inlineStr">
        <is>
          <t>-</t>
        </is>
      </c>
      <c r="U31" s="105" t="inlineStr">
        <is>
          <t>-</t>
        </is>
      </c>
      <c r="V31" s="105" t="n"/>
      <c r="W31" s="106" t="inlineStr">
        <is>
          <t>-</t>
        </is>
      </c>
      <c r="X31" s="105" t="inlineStr">
        <is>
          <t>-</t>
        </is>
      </c>
      <c r="Y31" s="105" t="inlineStr">
        <is>
          <t>-</t>
        </is>
      </c>
      <c r="Z31" s="106" t="inlineStr">
        <is>
          <t>-</t>
        </is>
      </c>
      <c r="AA31" s="105" t="inlineStr">
        <is>
          <t>-</t>
        </is>
      </c>
      <c r="AB31" s="107" t="n"/>
      <c r="AC31" s="107" t="n"/>
      <c r="AD31" s="107" t="n"/>
      <c r="AE31" s="107" t="n"/>
      <c r="AF31" s="107" t="n"/>
      <c r="AG31" s="9" t="n"/>
    </row>
    <row r="32">
      <c r="B32" s="108" t="n"/>
      <c r="C32" s="92" t="n">
        <v>44873</v>
      </c>
      <c r="D32" s="104" t="inlineStr">
        <is>
          <t>다나와</t>
        </is>
      </c>
      <c r="E32" s="105" t="n">
        <v>19270</v>
      </c>
      <c r="F32" s="105" t="n">
        <v>38700</v>
      </c>
      <c r="G32" s="105" t="n">
        <v>53500</v>
      </c>
      <c r="H32" s="109" t="n">
        <v>80268</v>
      </c>
      <c r="I32" s="105" t="n">
        <v>110900</v>
      </c>
      <c r="J32" s="105" t="n"/>
      <c r="K32" s="105" t="n">
        <v>20470</v>
      </c>
      <c r="L32" s="105" t="n">
        <v>36180</v>
      </c>
      <c r="M32" s="105" t="n">
        <v>58000</v>
      </c>
      <c r="N32" s="110" t="n">
        <v>104680</v>
      </c>
      <c r="O32" s="105" t="n">
        <v>170320</v>
      </c>
      <c r="P32" s="105" t="n"/>
      <c r="Q32" s="105" t="n">
        <v>64540</v>
      </c>
      <c r="R32" s="105" t="n">
        <v>76730</v>
      </c>
      <c r="S32" s="105" t="n">
        <v>133100</v>
      </c>
      <c r="T32" s="110" t="n">
        <v>223560</v>
      </c>
      <c r="U32" s="105" t="n">
        <v>259610</v>
      </c>
      <c r="V32" s="105" t="n"/>
      <c r="W32" s="110" t="n">
        <v>4700</v>
      </c>
      <c r="X32" s="105" t="n">
        <v>22510</v>
      </c>
      <c r="Y32" s="105" t="n">
        <v>22670</v>
      </c>
      <c r="Z32" s="110" t="n">
        <v>27890</v>
      </c>
      <c r="AA32" s="105" t="n">
        <v>58130</v>
      </c>
      <c r="AB32" s="107" t="n"/>
      <c r="AC32" s="107" t="n"/>
      <c r="AD32" s="107" t="n"/>
      <c r="AE32" s="107" t="n"/>
      <c r="AF32" s="107" t="n"/>
      <c r="AG32" s="9" t="n"/>
    </row>
    <row r="33">
      <c r="B33" s="47" t="n">
        <v>2</v>
      </c>
      <c r="C33" s="92" t="n">
        <v>44894</v>
      </c>
      <c r="D33" s="104" t="inlineStr">
        <is>
          <t>월드와이드메모리</t>
        </is>
      </c>
      <c r="E33" s="105" t="n">
        <v>3000</v>
      </c>
      <c r="F33" s="105" t="n">
        <v>7000</v>
      </c>
      <c r="G33" s="105" t="n">
        <v>20000</v>
      </c>
      <c r="H33" s="106" t="n">
        <v>27000</v>
      </c>
      <c r="I33" s="105" t="n">
        <v>68000</v>
      </c>
      <c r="J33" s="105" t="n"/>
      <c r="K33" s="105" t="n">
        <v>10000</v>
      </c>
      <c r="L33" s="105" t="n">
        <v>16000</v>
      </c>
      <c r="M33" s="105" t="n">
        <v>40000</v>
      </c>
      <c r="N33" s="106" t="n">
        <v>50000</v>
      </c>
      <c r="O33" s="105" t="n">
        <v>120000</v>
      </c>
      <c r="P33" s="105" t="n"/>
      <c r="Q33" s="105" t="n">
        <v>35000</v>
      </c>
      <c r="R33" s="105" t="n">
        <v>55000</v>
      </c>
      <c r="S33" s="105" t="n">
        <v>75000</v>
      </c>
      <c r="T33" s="106" t="n">
        <v>120000</v>
      </c>
      <c r="U33" s="105" t="n">
        <v>165000</v>
      </c>
      <c r="V33" s="105" t="n"/>
      <c r="W33" s="106" t="n">
        <v>2000</v>
      </c>
      <c r="X33" s="105" t="n">
        <v>13000</v>
      </c>
      <c r="Y33" s="105" t="n">
        <v>4000</v>
      </c>
      <c r="Z33" s="106" t="n">
        <v>16000</v>
      </c>
      <c r="AA33" s="105" t="n">
        <v>36000</v>
      </c>
      <c r="AB33" s="107" t="n"/>
      <c r="AC33" s="107" t="n"/>
      <c r="AD33" s="107" t="n"/>
      <c r="AE33" s="107" t="n"/>
      <c r="AF33" s="107" t="n"/>
      <c r="AG33" s="9" t="n"/>
    </row>
    <row r="34">
      <c r="B34" s="96" t="n"/>
      <c r="C34" s="92" t="n">
        <v>44894</v>
      </c>
      <c r="D34" s="104" t="inlineStr">
        <is>
          <t>나노메모리</t>
        </is>
      </c>
      <c r="E34" s="105" t="inlineStr">
        <is>
          <t>-</t>
        </is>
      </c>
      <c r="F34" s="105" t="inlineStr">
        <is>
          <t>-</t>
        </is>
      </c>
      <c r="G34" s="105" t="inlineStr">
        <is>
          <t>-</t>
        </is>
      </c>
      <c r="H34" s="106" t="inlineStr">
        <is>
          <t>-</t>
        </is>
      </c>
      <c r="I34" s="105" t="inlineStr">
        <is>
          <t>-</t>
        </is>
      </c>
      <c r="J34" s="105" t="n"/>
      <c r="K34" s="105" t="inlineStr">
        <is>
          <t>-</t>
        </is>
      </c>
      <c r="L34" s="105" t="inlineStr">
        <is>
          <t>-</t>
        </is>
      </c>
      <c r="M34" s="105" t="inlineStr">
        <is>
          <t>-</t>
        </is>
      </c>
      <c r="N34" s="106" t="inlineStr">
        <is>
          <t>-</t>
        </is>
      </c>
      <c r="O34" s="105" t="inlineStr">
        <is>
          <t>-</t>
        </is>
      </c>
      <c r="P34" s="105" t="n"/>
      <c r="Q34" s="105" t="inlineStr">
        <is>
          <t>-</t>
        </is>
      </c>
      <c r="R34" s="105" t="inlineStr">
        <is>
          <t>-</t>
        </is>
      </c>
      <c r="S34" s="105" t="inlineStr">
        <is>
          <t>-</t>
        </is>
      </c>
      <c r="T34" s="106" t="inlineStr">
        <is>
          <t>-</t>
        </is>
      </c>
      <c r="U34" s="105" t="inlineStr">
        <is>
          <t>-</t>
        </is>
      </c>
      <c r="V34" s="105" t="n"/>
      <c r="W34" s="106" t="inlineStr">
        <is>
          <t>-</t>
        </is>
      </c>
      <c r="X34" s="105" t="inlineStr">
        <is>
          <t>-</t>
        </is>
      </c>
      <c r="Y34" s="105" t="inlineStr">
        <is>
          <t>-</t>
        </is>
      </c>
      <c r="Z34" s="106" t="inlineStr">
        <is>
          <t>-</t>
        </is>
      </c>
      <c r="AA34" s="105" t="inlineStr">
        <is>
          <t>-</t>
        </is>
      </c>
      <c r="AB34" s="107" t="n"/>
      <c r="AC34" s="107" t="n"/>
      <c r="AD34" s="107" t="n"/>
      <c r="AE34" s="107" t="n"/>
      <c r="AF34" s="107" t="n"/>
      <c r="AG34" s="9" t="n"/>
    </row>
    <row r="35">
      <c r="B35" s="108" t="n"/>
      <c r="C35" s="92" t="n">
        <v>44894</v>
      </c>
      <c r="D35" s="104" t="inlineStr">
        <is>
          <t>다나와</t>
        </is>
      </c>
      <c r="E35" s="105" t="n">
        <v>19660</v>
      </c>
      <c r="F35" s="105" t="n">
        <v>37290</v>
      </c>
      <c r="G35" s="105" t="n">
        <v>62490</v>
      </c>
      <c r="H35" s="109" t="n">
        <v>80268</v>
      </c>
      <c r="I35" s="105" t="n">
        <v>102020</v>
      </c>
      <c r="J35" s="105" t="n"/>
      <c r="K35" s="105" t="n">
        <v>18600</v>
      </c>
      <c r="L35" s="105" t="n">
        <v>32400</v>
      </c>
      <c r="M35" s="105" t="n">
        <v>56910</v>
      </c>
      <c r="N35" s="110" t="n">
        <v>91900</v>
      </c>
      <c r="O35" s="105" t="n">
        <v>169290</v>
      </c>
      <c r="P35" s="105" t="n"/>
      <c r="Q35" s="105" t="n">
        <v>60310</v>
      </c>
      <c r="R35" s="105" t="n">
        <v>80490</v>
      </c>
      <c r="S35" s="105" t="n">
        <v>128830</v>
      </c>
      <c r="T35" s="110" t="n">
        <v>193100</v>
      </c>
      <c r="U35" s="105" t="n">
        <v>258170</v>
      </c>
      <c r="V35" s="105" t="n"/>
      <c r="W35" s="110" t="n">
        <v>5450</v>
      </c>
      <c r="X35" s="105" t="n">
        <v>21800</v>
      </c>
      <c r="Y35" s="105" t="n">
        <v>21740</v>
      </c>
      <c r="Z35" s="110" t="n">
        <v>25980</v>
      </c>
      <c r="AA35" s="105" t="n">
        <v>53320</v>
      </c>
      <c r="AB35" s="107" t="n"/>
      <c r="AC35" s="107" t="n"/>
      <c r="AD35" s="107" t="n"/>
      <c r="AE35" s="107" t="n"/>
      <c r="AF35" s="107" t="n"/>
      <c r="AG35" s="9" t="n"/>
    </row>
    <row r="36">
      <c r="B36" s="47" t="n">
        <v>3</v>
      </c>
      <c r="C36" s="92" t="n">
        <v>44897</v>
      </c>
      <c r="D36" s="104" t="inlineStr">
        <is>
          <t>월드와이드메모리</t>
        </is>
      </c>
      <c r="E36" s="105" t="n">
        <v>3000</v>
      </c>
      <c r="F36" s="105" t="n">
        <v>6000</v>
      </c>
      <c r="G36" s="105" t="n">
        <v>15000</v>
      </c>
      <c r="H36" s="106" t="n">
        <v>25000</v>
      </c>
      <c r="I36" s="105" t="n">
        <v>68000</v>
      </c>
      <c r="J36" s="105" t="n"/>
      <c r="K36" s="105" t="n">
        <v>5000</v>
      </c>
      <c r="L36" s="105" t="n">
        <v>14000</v>
      </c>
      <c r="M36" s="105" t="n">
        <v>35000</v>
      </c>
      <c r="N36" s="106" t="n">
        <v>50000</v>
      </c>
      <c r="O36" s="105" t="n">
        <v>90000</v>
      </c>
      <c r="P36" s="105" t="n"/>
      <c r="Q36" s="105" t="n">
        <v>35000</v>
      </c>
      <c r="R36" s="105" t="inlineStr">
        <is>
          <t> </t>
        </is>
      </c>
      <c r="S36" s="105" t="n">
        <v>75000</v>
      </c>
      <c r="T36" s="106" t="n">
        <v>120000</v>
      </c>
      <c r="U36" s="105" t="n">
        <v>160000</v>
      </c>
      <c r="V36" s="105" t="n"/>
      <c r="W36" s="106" t="n">
        <v>2000</v>
      </c>
      <c r="X36" s="105" t="n">
        <v>13000</v>
      </c>
      <c r="Y36" s="105" t="n">
        <v>4000</v>
      </c>
      <c r="Z36" s="106" t="n">
        <v>15000</v>
      </c>
      <c r="AA36" s="105" t="n">
        <v>35000</v>
      </c>
      <c r="AB36" s="107" t="n"/>
      <c r="AC36" s="107" t="n"/>
      <c r="AD36" s="107" t="n"/>
      <c r="AE36" s="107" t="n"/>
      <c r="AF36" s="107" t="n"/>
      <c r="AG36" s="9" t="n"/>
    </row>
    <row r="37">
      <c r="B37" s="96" t="n"/>
      <c r="C37" s="92" t="n">
        <v>44897</v>
      </c>
      <c r="D37" s="104" t="inlineStr">
        <is>
          <t>나노메모리</t>
        </is>
      </c>
      <c r="E37" s="105" t="inlineStr">
        <is>
          <t>-</t>
        </is>
      </c>
      <c r="F37" s="105" t="inlineStr">
        <is>
          <t>-</t>
        </is>
      </c>
      <c r="G37" s="105" t="inlineStr">
        <is>
          <t>-</t>
        </is>
      </c>
      <c r="H37" s="106" t="inlineStr">
        <is>
          <t>-</t>
        </is>
      </c>
      <c r="I37" s="105" t="inlineStr">
        <is>
          <t>-</t>
        </is>
      </c>
      <c r="J37" s="105" t="n"/>
      <c r="K37" s="105" t="inlineStr">
        <is>
          <t>-</t>
        </is>
      </c>
      <c r="L37" s="105" t="inlineStr">
        <is>
          <t>-</t>
        </is>
      </c>
      <c r="M37" s="105" t="inlineStr">
        <is>
          <t>-</t>
        </is>
      </c>
      <c r="N37" s="106" t="inlineStr">
        <is>
          <t>-</t>
        </is>
      </c>
      <c r="O37" s="105" t="inlineStr">
        <is>
          <t>-</t>
        </is>
      </c>
      <c r="P37" s="105" t="n"/>
      <c r="Q37" s="105" t="inlineStr">
        <is>
          <t>-</t>
        </is>
      </c>
      <c r="R37" s="105" t="inlineStr">
        <is>
          <t>-</t>
        </is>
      </c>
      <c r="S37" s="105" t="inlineStr">
        <is>
          <t>-</t>
        </is>
      </c>
      <c r="T37" s="106" t="inlineStr">
        <is>
          <t>-</t>
        </is>
      </c>
      <c r="U37" s="105" t="inlineStr">
        <is>
          <t>-</t>
        </is>
      </c>
      <c r="V37" s="105" t="n"/>
      <c r="W37" s="106" t="inlineStr">
        <is>
          <t>-</t>
        </is>
      </c>
      <c r="X37" s="105" t="inlineStr">
        <is>
          <t>-</t>
        </is>
      </c>
      <c r="Y37" s="105" t="inlineStr">
        <is>
          <t>-</t>
        </is>
      </c>
      <c r="Z37" s="106" t="inlineStr">
        <is>
          <t>-</t>
        </is>
      </c>
      <c r="AA37" s="105" t="inlineStr">
        <is>
          <t>-</t>
        </is>
      </c>
      <c r="AB37" s="107" t="n"/>
      <c r="AC37" s="107" t="n"/>
      <c r="AD37" s="107" t="n"/>
      <c r="AE37" s="107" t="n"/>
      <c r="AF37" s="107" t="n"/>
      <c r="AG37" s="9" t="n"/>
    </row>
    <row r="38">
      <c r="B38" s="108" t="n"/>
      <c r="C38" s="92" t="n">
        <v>44897</v>
      </c>
      <c r="D38" s="104" t="inlineStr">
        <is>
          <t>다나와</t>
        </is>
      </c>
      <c r="E38" s="105" t="n">
        <v>19480</v>
      </c>
      <c r="F38" s="105" t="n">
        <v>35920</v>
      </c>
      <c r="G38" s="105" t="n">
        <v>53900</v>
      </c>
      <c r="H38" s="109" t="n">
        <v>80268</v>
      </c>
      <c r="I38" s="105" t="n">
        <v>101860</v>
      </c>
      <c r="J38" s="105" t="n"/>
      <c r="K38" s="105" t="n">
        <v>18580</v>
      </c>
      <c r="L38" s="105" t="n">
        <v>31100</v>
      </c>
      <c r="M38" s="105" t="n">
        <v>56640</v>
      </c>
      <c r="N38" s="110" t="n">
        <v>88800</v>
      </c>
      <c r="O38" s="105" t="n">
        <v>169070</v>
      </c>
      <c r="P38" s="105" t="n"/>
      <c r="Q38" s="105" t="n">
        <v>59880</v>
      </c>
      <c r="R38" s="105" t="n">
        <v>80490</v>
      </c>
      <c r="S38" s="105" t="n">
        <v>124310</v>
      </c>
      <c r="T38" s="110" t="n">
        <v>187020</v>
      </c>
      <c r="U38" s="105" t="n">
        <v>257870</v>
      </c>
      <c r="V38" s="105" t="n"/>
      <c r="W38" s="110" t="n">
        <v>5800</v>
      </c>
      <c r="X38" s="105" t="n">
        <v>21810</v>
      </c>
      <c r="Y38" s="105" t="n">
        <v>21000</v>
      </c>
      <c r="Z38" s="110" t="n">
        <v>24760</v>
      </c>
      <c r="AA38" s="105" t="n">
        <v>52040</v>
      </c>
      <c r="AB38" s="107" t="n"/>
      <c r="AC38" s="107" t="n"/>
      <c r="AD38" s="107" t="n"/>
      <c r="AE38" s="107" t="n"/>
      <c r="AF38" s="107" t="n"/>
      <c r="AG38" s="9" t="n"/>
    </row>
    <row r="39">
      <c r="B39" s="47" t="n">
        <v>4</v>
      </c>
      <c r="C39" s="92" t="n">
        <v>44901</v>
      </c>
      <c r="D39" s="104" t="inlineStr">
        <is>
          <t>월드와이드메모리</t>
        </is>
      </c>
      <c r="E39" s="105" t="n">
        <v>3000</v>
      </c>
      <c r="F39" s="105" t="n">
        <v>6000</v>
      </c>
      <c r="G39" s="105" t="n">
        <v>15000</v>
      </c>
      <c r="H39" s="106" t="n">
        <v>25000</v>
      </c>
      <c r="I39" s="105" t="n">
        <v>65000</v>
      </c>
      <c r="J39" s="105" t="n"/>
      <c r="K39" s="105" t="n">
        <v>5000</v>
      </c>
      <c r="L39" s="105" t="n">
        <v>14000</v>
      </c>
      <c r="M39" s="105" t="n">
        <v>35000</v>
      </c>
      <c r="N39" s="106" t="n">
        <v>50000</v>
      </c>
      <c r="O39" s="105" t="n">
        <v>90000</v>
      </c>
      <c r="P39" s="105" t="n"/>
      <c r="Q39" s="105" t="n">
        <v>30000</v>
      </c>
      <c r="R39" s="105" t="n">
        <v>55000</v>
      </c>
      <c r="S39" s="105" t="n">
        <v>75000</v>
      </c>
      <c r="T39" s="106" t="n">
        <v>120000</v>
      </c>
      <c r="U39" s="105" t="n">
        <v>160000</v>
      </c>
      <c r="V39" s="105" t="n"/>
      <c r="W39" s="106" t="n">
        <v>2000</v>
      </c>
      <c r="X39" s="105" t="n">
        <v>13000</v>
      </c>
      <c r="Y39" s="105" t="n">
        <v>4000</v>
      </c>
      <c r="Z39" s="106" t="n">
        <v>14000</v>
      </c>
      <c r="AA39" s="105" t="n">
        <v>35000</v>
      </c>
      <c r="AB39" s="107" t="n"/>
      <c r="AC39" s="107" t="n"/>
      <c r="AD39" s="107" t="n"/>
      <c r="AE39" s="107" t="n"/>
      <c r="AF39" s="107" t="n"/>
      <c r="AG39" s="9" t="n"/>
    </row>
    <row r="40">
      <c r="B40" s="96" t="n"/>
      <c r="C40" s="92" t="n">
        <v>44901</v>
      </c>
      <c r="D40" s="104" t="inlineStr">
        <is>
          <t>나노메모리</t>
        </is>
      </c>
      <c r="E40" s="105" t="inlineStr">
        <is>
          <t>-</t>
        </is>
      </c>
      <c r="F40" s="105" t="inlineStr">
        <is>
          <t>-</t>
        </is>
      </c>
      <c r="G40" s="105" t="inlineStr">
        <is>
          <t>-</t>
        </is>
      </c>
      <c r="H40" s="106" t="inlineStr">
        <is>
          <t>-</t>
        </is>
      </c>
      <c r="I40" s="105" t="inlineStr">
        <is>
          <t>-</t>
        </is>
      </c>
      <c r="J40" s="105" t="n"/>
      <c r="K40" s="105" t="n">
        <v>5000</v>
      </c>
      <c r="L40" s="105" t="n">
        <v>14000</v>
      </c>
      <c r="M40" s="105" t="n">
        <v>35000</v>
      </c>
      <c r="N40" s="106" t="n">
        <v>50000</v>
      </c>
      <c r="O40" s="105" t="n">
        <v>100000</v>
      </c>
      <c r="P40" s="105" t="n"/>
      <c r="Q40" s="105" t="n">
        <v>30000</v>
      </c>
      <c r="R40" s="105" t="n">
        <v>55000</v>
      </c>
      <c r="S40" s="105" t="n">
        <v>75000</v>
      </c>
      <c r="T40" s="106" t="n">
        <v>120000</v>
      </c>
      <c r="U40" s="105" t="n">
        <v>160000</v>
      </c>
      <c r="V40" s="105" t="n"/>
      <c r="W40" s="106" t="n">
        <v>2000</v>
      </c>
      <c r="X40" s="105" t="n">
        <v>13000</v>
      </c>
      <c r="Y40" s="105" t="n">
        <v>4000</v>
      </c>
      <c r="Z40" s="106" t="n">
        <v>15000</v>
      </c>
      <c r="AA40" s="105" t="n">
        <v>35000</v>
      </c>
      <c r="AB40" s="107" t="n"/>
      <c r="AC40" s="107" t="n"/>
      <c r="AD40" s="107" t="n"/>
      <c r="AE40" s="107" t="n"/>
      <c r="AF40" s="107" t="n"/>
      <c r="AG40" s="9" t="n"/>
    </row>
    <row r="41">
      <c r="B41" s="108" t="n"/>
      <c r="C41" s="92" t="n">
        <v>44901</v>
      </c>
      <c r="D41" s="104" t="inlineStr">
        <is>
          <t>다나와</t>
        </is>
      </c>
      <c r="E41" s="105" t="n">
        <v>19490</v>
      </c>
      <c r="F41" s="105" t="n">
        <v>35670</v>
      </c>
      <c r="G41" s="105" t="n">
        <v>53900</v>
      </c>
      <c r="H41" s="109" t="n">
        <v>80268</v>
      </c>
      <c r="I41" s="105" t="n">
        <v>98480</v>
      </c>
      <c r="J41" s="105" t="n"/>
      <c r="K41" s="105" t="n">
        <v>16840</v>
      </c>
      <c r="L41" s="105" t="n">
        <v>14000</v>
      </c>
      <c r="M41" s="105" t="n">
        <v>56910</v>
      </c>
      <c r="N41" s="110" t="n">
        <v>88450</v>
      </c>
      <c r="O41" s="105" t="n">
        <v>167760</v>
      </c>
      <c r="P41" s="105" t="n"/>
      <c r="Q41" s="105" t="n">
        <v>55000</v>
      </c>
      <c r="R41" s="105" t="n">
        <v>81180</v>
      </c>
      <c r="S41" s="105" t="n">
        <v>122620</v>
      </c>
      <c r="T41" s="110" t="n">
        <v>179480</v>
      </c>
      <c r="U41" s="105" t="n">
        <v>246530</v>
      </c>
      <c r="V41" s="105" t="n"/>
      <c r="W41" s="110" t="n">
        <v>5560</v>
      </c>
      <c r="X41" s="105" t="n">
        <v>21570</v>
      </c>
      <c r="Y41" s="105" t="n">
        <v>20390</v>
      </c>
      <c r="Z41" s="110" t="n">
        <v>24660</v>
      </c>
      <c r="AA41" s="105" t="n">
        <v>51180</v>
      </c>
      <c r="AB41" s="107" t="n"/>
      <c r="AC41" s="107" t="n"/>
      <c r="AD41" s="107" t="n"/>
      <c r="AE41" s="107" t="n"/>
      <c r="AF41" s="107" t="n"/>
      <c r="AG41" s="9" t="n"/>
    </row>
    <row r="42">
      <c r="B42" s="47" t="n">
        <v>5</v>
      </c>
      <c r="C42" s="92" t="n">
        <v>44908</v>
      </c>
      <c r="D42" s="104" t="inlineStr">
        <is>
          <t>월드와이드메모리</t>
        </is>
      </c>
      <c r="E42" s="105" t="n">
        <v>3000</v>
      </c>
      <c r="F42" s="105" t="n">
        <v>6000</v>
      </c>
      <c r="G42" s="105" t="n">
        <v>15000</v>
      </c>
      <c r="H42" s="106" t="n">
        <v>35000</v>
      </c>
      <c r="I42" s="105" t="n">
        <v>65000</v>
      </c>
      <c r="J42" s="105" t="n"/>
      <c r="K42" s="105" t="n">
        <v>5000</v>
      </c>
      <c r="L42" s="105" t="n">
        <v>14000</v>
      </c>
      <c r="M42" s="105" t="n">
        <v>35000</v>
      </c>
      <c r="N42" s="106" t="n">
        <v>50000</v>
      </c>
      <c r="O42" s="105" t="n">
        <v>90000</v>
      </c>
      <c r="P42" s="105" t="n"/>
      <c r="Q42" s="105" t="n">
        <v>30000</v>
      </c>
      <c r="R42" s="105" t="n">
        <v>55000</v>
      </c>
      <c r="S42" s="105" t="n">
        <v>72000</v>
      </c>
      <c r="T42" s="106" t="n">
        <v>115000</v>
      </c>
      <c r="U42" s="105" t="n">
        <v>160000</v>
      </c>
      <c r="V42" s="105" t="n"/>
      <c r="W42" s="106" t="n">
        <v>2000</v>
      </c>
      <c r="X42" s="105" t="n">
        <v>13000</v>
      </c>
      <c r="Y42" s="105" t="n">
        <v>4000</v>
      </c>
      <c r="Z42" s="106" t="n">
        <v>14000</v>
      </c>
      <c r="AA42" s="105" t="n">
        <v>35000</v>
      </c>
      <c r="AB42" s="107" t="n">
        <v>5000</v>
      </c>
      <c r="AC42" s="107" t="n">
        <v>15000</v>
      </c>
      <c r="AD42" s="107" t="n">
        <v>20000</v>
      </c>
      <c r="AE42" s="107" t="n">
        <v>25000</v>
      </c>
      <c r="AF42" s="107" t="n"/>
      <c r="AG42" s="9" t="n"/>
    </row>
    <row r="43">
      <c r="B43" s="96" t="n"/>
      <c r="C43" s="92" t="n">
        <v>44908</v>
      </c>
      <c r="D43" s="104" t="inlineStr">
        <is>
          <t>나노메모리</t>
        </is>
      </c>
      <c r="E43" s="105" t="inlineStr">
        <is>
          <t>-</t>
        </is>
      </c>
      <c r="F43" s="105" t="inlineStr">
        <is>
          <t>-</t>
        </is>
      </c>
      <c r="G43" s="105" t="inlineStr">
        <is>
          <t>-</t>
        </is>
      </c>
      <c r="H43" s="106" t="inlineStr">
        <is>
          <t>-</t>
        </is>
      </c>
      <c r="I43" s="105" t="inlineStr">
        <is>
          <t>-</t>
        </is>
      </c>
      <c r="J43" s="105" t="n"/>
      <c r="K43" s="105" t="n">
        <v>8000</v>
      </c>
      <c r="L43" s="105" t="n">
        <v>18000</v>
      </c>
      <c r="M43" s="105" t="n">
        <v>40000</v>
      </c>
      <c r="N43" s="106" t="n">
        <v>55000</v>
      </c>
      <c r="O43" s="105" t="inlineStr">
        <is>
          <t>-</t>
        </is>
      </c>
      <c r="P43" s="105" t="n"/>
      <c r="Q43" s="105" t="n">
        <v>40000</v>
      </c>
      <c r="R43" s="105" t="n">
        <v>60000</v>
      </c>
      <c r="S43" s="105" t="n">
        <v>80000</v>
      </c>
      <c r="T43" s="106" t="n">
        <v>125000</v>
      </c>
      <c r="U43" s="105" t="inlineStr">
        <is>
          <t>-</t>
        </is>
      </c>
      <c r="V43" s="105" t="n"/>
      <c r="W43" s="106" t="n">
        <v>5000</v>
      </c>
      <c r="X43" s="105" t="inlineStr">
        <is>
          <t>-</t>
        </is>
      </c>
      <c r="Y43" s="105" t="inlineStr">
        <is>
          <t>-</t>
        </is>
      </c>
      <c r="Z43" s="106" t="n">
        <v>15000</v>
      </c>
      <c r="AA43" s="105" t="inlineStr">
        <is>
          <t>-</t>
        </is>
      </c>
      <c r="AB43" s="107" t="inlineStr">
        <is>
          <t>-</t>
        </is>
      </c>
      <c r="AC43" s="107" t="n">
        <v>15000</v>
      </c>
      <c r="AD43" s="107" t="n">
        <v>20000</v>
      </c>
      <c r="AE43" s="107" t="n">
        <v>30000</v>
      </c>
      <c r="AF43" s="107" t="n"/>
      <c r="AG43" s="9" t="n"/>
    </row>
    <row r="44">
      <c r="B44" s="108" t="n"/>
      <c r="C44" s="92" t="n">
        <v>44908</v>
      </c>
      <c r="D44" s="104" t="inlineStr">
        <is>
          <t>다나와</t>
        </is>
      </c>
      <c r="E44" s="105" t="n">
        <v>13890</v>
      </c>
      <c r="F44" s="105" t="n">
        <v>35520</v>
      </c>
      <c r="G44" s="105" t="n">
        <v>41290</v>
      </c>
      <c r="H44" s="109" t="n">
        <v>80268</v>
      </c>
      <c r="I44" s="105" t="n">
        <v>98480</v>
      </c>
      <c r="J44" s="105" t="n"/>
      <c r="K44" s="105" t="n">
        <v>16500</v>
      </c>
      <c r="L44" s="105" t="n">
        <v>29010</v>
      </c>
      <c r="M44" s="105" t="n">
        <v>56750</v>
      </c>
      <c r="N44" s="110" t="n">
        <v>80100</v>
      </c>
      <c r="O44" s="105" t="n">
        <v>166400</v>
      </c>
      <c r="P44" s="105" t="n"/>
      <c r="Q44" s="105" t="n">
        <v>54920</v>
      </c>
      <c r="R44" s="105" t="n">
        <v>81180</v>
      </c>
      <c r="S44" s="105" t="n">
        <v>117500</v>
      </c>
      <c r="T44" s="110" t="n">
        <v>179320</v>
      </c>
      <c r="U44" s="105" t="n">
        <v>246390</v>
      </c>
      <c r="V44" s="105" t="n"/>
      <c r="W44" s="110" t="n">
        <v>5870</v>
      </c>
      <c r="X44" s="105" t="n">
        <v>21680</v>
      </c>
      <c r="Y44" s="105" t="n">
        <v>20420</v>
      </c>
      <c r="Z44" s="110" t="n">
        <v>25140</v>
      </c>
      <c r="AA44" s="105" t="n">
        <v>50710</v>
      </c>
      <c r="AB44" s="107" t="n"/>
      <c r="AC44" s="107" t="n"/>
      <c r="AD44" s="107" t="n"/>
      <c r="AE44" s="107" t="n"/>
      <c r="AF44" s="107" t="n"/>
      <c r="AG44" s="9" t="n"/>
    </row>
    <row r="45">
      <c r="B45" s="47" t="n">
        <v>6</v>
      </c>
      <c r="C45" s="92" t="n">
        <v>44915</v>
      </c>
      <c r="D45" s="104" t="inlineStr">
        <is>
          <t>월드와이드메모리</t>
        </is>
      </c>
      <c r="E45" s="105" t="n">
        <v>3000</v>
      </c>
      <c r="F45" s="105" t="n">
        <v>6000</v>
      </c>
      <c r="G45" s="105" t="n">
        <v>18000</v>
      </c>
      <c r="H45" s="106" t="n">
        <v>30000</v>
      </c>
      <c r="I45" s="105" t="n">
        <v>65000</v>
      </c>
      <c r="J45" s="105" t="n"/>
      <c r="K45" s="105" t="n">
        <v>10000</v>
      </c>
      <c r="L45" s="105" t="n">
        <v>20000</v>
      </c>
      <c r="M45" s="105" t="n">
        <v>40000</v>
      </c>
      <c r="N45" s="106" t="n">
        <v>55000</v>
      </c>
      <c r="O45" s="105" t="n">
        <v>95000</v>
      </c>
      <c r="P45" s="105" t="n"/>
      <c r="Q45" s="105" t="n">
        <v>35000</v>
      </c>
      <c r="R45" s="105" t="n">
        <v>60000</v>
      </c>
      <c r="S45" s="105" t="n">
        <v>80000</v>
      </c>
      <c r="T45" s="106" t="n">
        <v>120000</v>
      </c>
      <c r="U45" s="105" t="n">
        <v>165000</v>
      </c>
      <c r="V45" s="105" t="n"/>
      <c r="W45" s="106" t="n">
        <v>2000</v>
      </c>
      <c r="X45" s="105" t="n">
        <v>13000</v>
      </c>
      <c r="Y45" s="105" t="n">
        <v>4000</v>
      </c>
      <c r="Z45" s="106" t="n">
        <v>16000</v>
      </c>
      <c r="AA45" s="105" t="n">
        <v>36000</v>
      </c>
      <c r="AB45" s="107" t="n">
        <v>5000</v>
      </c>
      <c r="AC45" s="107" t="n">
        <v>15000</v>
      </c>
      <c r="AD45" s="107" t="n">
        <v>20000</v>
      </c>
      <c r="AE45" s="107" t="n">
        <v>25000</v>
      </c>
      <c r="AF45" s="107" t="n"/>
      <c r="AG45" s="9" t="n"/>
    </row>
    <row r="46">
      <c r="B46" s="96" t="n"/>
      <c r="C46" s="92" t="n">
        <v>44915</v>
      </c>
      <c r="D46" s="104" t="inlineStr">
        <is>
          <t>나노메모리</t>
        </is>
      </c>
      <c r="E46" s="105" t="n">
        <v>3000</v>
      </c>
      <c r="F46" s="105" t="n">
        <v>6000</v>
      </c>
      <c r="G46" s="105" t="n">
        <v>18000</v>
      </c>
      <c r="H46" s="106" t="n">
        <v>30000</v>
      </c>
      <c r="I46" s="105" t="n">
        <v>65000</v>
      </c>
      <c r="J46" s="105" t="n"/>
      <c r="K46" s="105" t="n">
        <v>5000</v>
      </c>
      <c r="L46" s="105" t="n">
        <v>20000</v>
      </c>
      <c r="M46" s="105" t="n">
        <v>40000</v>
      </c>
      <c r="N46" s="106" t="n">
        <v>55000</v>
      </c>
      <c r="O46" s="105" t="n">
        <v>95000</v>
      </c>
      <c r="P46" s="105" t="n"/>
      <c r="Q46" s="105" t="n">
        <v>35000</v>
      </c>
      <c r="R46" s="105" t="n">
        <v>60000</v>
      </c>
      <c r="S46" s="105" t="n">
        <v>80000</v>
      </c>
      <c r="T46" s="106" t="n">
        <v>120000</v>
      </c>
      <c r="U46" s="105" t="n">
        <v>165000</v>
      </c>
      <c r="V46" s="105" t="n"/>
      <c r="W46" s="106" t="n">
        <v>2000</v>
      </c>
      <c r="X46" s="105" t="n">
        <v>13000</v>
      </c>
      <c r="Y46" s="105" t="n">
        <v>4000</v>
      </c>
      <c r="Z46" s="106" t="n">
        <v>14000</v>
      </c>
      <c r="AA46" s="105" t="n">
        <v>33000</v>
      </c>
      <c r="AB46" s="107" t="inlineStr">
        <is>
          <t>-</t>
        </is>
      </c>
      <c r="AC46" s="107" t="n">
        <v>15000</v>
      </c>
      <c r="AD46" s="107" t="n">
        <v>25000</v>
      </c>
      <c r="AE46" s="107" t="n">
        <v>30000</v>
      </c>
      <c r="AF46" s="107" t="n"/>
      <c r="AG46" s="9" t="n"/>
    </row>
    <row r="47">
      <c r="B47" s="108" t="n"/>
      <c r="C47" s="92" t="n">
        <v>44915</v>
      </c>
      <c r="D47" s="104" t="inlineStr">
        <is>
          <t>다나와</t>
        </is>
      </c>
      <c r="E47" s="105" t="n">
        <v>13940</v>
      </c>
      <c r="F47" s="105" t="n">
        <v>34940</v>
      </c>
      <c r="G47" s="105" t="n">
        <v>41290</v>
      </c>
      <c r="H47" s="109" t="n">
        <v>80268</v>
      </c>
      <c r="I47" s="105" t="n">
        <v>98480</v>
      </c>
      <c r="J47" s="105" t="n"/>
      <c r="K47" s="105" t="n">
        <v>15800</v>
      </c>
      <c r="L47" s="105" t="n">
        <v>29020</v>
      </c>
      <c r="M47" s="105" t="n">
        <v>55000</v>
      </c>
      <c r="N47" s="110" t="n">
        <v>78900</v>
      </c>
      <c r="O47" s="105" t="n">
        <v>160200</v>
      </c>
      <c r="P47" s="105" t="n"/>
      <c r="Q47" s="105" t="n">
        <v>54900</v>
      </c>
      <c r="R47" s="105" t="n">
        <v>82500</v>
      </c>
      <c r="S47" s="105" t="n">
        <v>125290</v>
      </c>
      <c r="T47" s="110" t="n">
        <v>186840</v>
      </c>
      <c r="U47" s="105" t="n">
        <v>257010</v>
      </c>
      <c r="V47" s="105" t="n"/>
      <c r="W47" s="110" t="n">
        <v>5510</v>
      </c>
      <c r="X47" s="105" t="n">
        <v>21690</v>
      </c>
      <c r="Y47" s="105" t="n">
        <v>19950</v>
      </c>
      <c r="Z47" s="110" t="n">
        <v>25030</v>
      </c>
      <c r="AA47" s="105" t="n">
        <v>51290</v>
      </c>
      <c r="AB47" s="107" t="n"/>
      <c r="AC47" s="107" t="n"/>
      <c r="AD47" s="107" t="n"/>
      <c r="AE47" s="107" t="n"/>
      <c r="AF47" s="107" t="n"/>
      <c r="AG47" s="9" t="n"/>
    </row>
    <row r="48">
      <c r="B48" s="47" t="n">
        <v>7</v>
      </c>
      <c r="C48" s="92" t="n">
        <v>44922</v>
      </c>
      <c r="D48" s="104" t="inlineStr">
        <is>
          <t>월드와이드메모리</t>
        </is>
      </c>
      <c r="E48" s="105" t="n">
        <v>3000</v>
      </c>
      <c r="F48" s="105" t="n">
        <v>6000</v>
      </c>
      <c r="G48" s="105" t="n">
        <v>18000</v>
      </c>
      <c r="H48" s="106" t="n">
        <v>30000</v>
      </c>
      <c r="I48" s="105" t="n">
        <v>70000</v>
      </c>
      <c r="J48" s="105" t="n"/>
      <c r="K48" s="105" t="n">
        <v>8000</v>
      </c>
      <c r="L48" s="105" t="n">
        <v>17000</v>
      </c>
      <c r="M48" s="105" t="n">
        <v>37000</v>
      </c>
      <c r="N48" s="106" t="n">
        <v>55000</v>
      </c>
      <c r="O48" s="105" t="n">
        <v>95000</v>
      </c>
      <c r="P48" s="105" t="n"/>
      <c r="Q48" s="105" t="n">
        <v>40000</v>
      </c>
      <c r="R48" s="105" t="n">
        <v>60000</v>
      </c>
      <c r="S48" s="105" t="n">
        <v>80000</v>
      </c>
      <c r="T48" s="106" t="n">
        <v>120000</v>
      </c>
      <c r="U48" s="105" t="n">
        <v>170000</v>
      </c>
      <c r="V48" s="105" t="n"/>
      <c r="W48" s="106" t="n">
        <v>2000</v>
      </c>
      <c r="X48" s="105" t="n">
        <v>15000</v>
      </c>
      <c r="Y48" s="105" t="n">
        <v>4000</v>
      </c>
      <c r="Z48" s="106" t="n">
        <v>16000</v>
      </c>
      <c r="AA48" s="105" t="n">
        <v>36000</v>
      </c>
      <c r="AB48" s="107" t="n">
        <v>5000</v>
      </c>
      <c r="AC48" s="107" t="n">
        <v>15000</v>
      </c>
      <c r="AD48" s="107" t="n">
        <v>20000</v>
      </c>
      <c r="AE48" s="107" t="n">
        <v>25000</v>
      </c>
      <c r="AF48" s="107" t="n"/>
      <c r="AG48" s="9" t="n"/>
    </row>
    <row r="49">
      <c r="B49" s="96" t="n"/>
      <c r="C49" s="92" t="n">
        <v>44922</v>
      </c>
      <c r="D49" s="104" t="inlineStr">
        <is>
          <t>나노메모리</t>
        </is>
      </c>
      <c r="E49" s="105" t="n">
        <v>3000</v>
      </c>
      <c r="F49" s="105" t="n">
        <v>6000</v>
      </c>
      <c r="G49" s="105" t="n">
        <v>18000</v>
      </c>
      <c r="H49" s="106" t="n">
        <v>30000</v>
      </c>
      <c r="I49" s="105" t="n">
        <v>65000</v>
      </c>
      <c r="J49" s="105" t="n"/>
      <c r="K49" s="105" t="n">
        <v>5000</v>
      </c>
      <c r="L49" s="105" t="n">
        <v>20000</v>
      </c>
      <c r="M49" s="105" t="n">
        <v>40000</v>
      </c>
      <c r="N49" s="106" t="n">
        <v>55000</v>
      </c>
      <c r="O49" s="105" t="n">
        <v>95000</v>
      </c>
      <c r="P49" s="105" t="n"/>
      <c r="Q49" s="105" t="n">
        <v>35000</v>
      </c>
      <c r="R49" s="105" t="n">
        <v>60000</v>
      </c>
      <c r="S49" s="105" t="n">
        <v>80000</v>
      </c>
      <c r="T49" s="106" t="n">
        <v>120000</v>
      </c>
      <c r="U49" s="105" t="n">
        <v>165000</v>
      </c>
      <c r="V49" s="105" t="n"/>
      <c r="W49" s="106" t="n">
        <v>2000</v>
      </c>
      <c r="X49" s="105" t="n">
        <v>13000</v>
      </c>
      <c r="Y49" s="105" t="n">
        <v>4000</v>
      </c>
      <c r="Z49" s="106" t="n">
        <v>14000</v>
      </c>
      <c r="AA49" s="105" t="n">
        <v>33000</v>
      </c>
      <c r="AB49" s="107" t="inlineStr">
        <is>
          <t>-</t>
        </is>
      </c>
      <c r="AC49" s="107" t="n">
        <v>15000</v>
      </c>
      <c r="AD49" s="107" t="n">
        <v>25000</v>
      </c>
      <c r="AE49" s="107" t="n">
        <v>30000</v>
      </c>
      <c r="AF49" s="107" t="n"/>
      <c r="AG49" s="9" t="n"/>
    </row>
    <row r="50">
      <c r="B50" s="108" t="n"/>
      <c r="C50" s="92" t="n">
        <v>44922</v>
      </c>
      <c r="D50" s="104" t="inlineStr">
        <is>
          <t>다나와</t>
        </is>
      </c>
      <c r="E50" s="105" t="n">
        <v>13660</v>
      </c>
      <c r="F50" s="105" t="n">
        <v>34700</v>
      </c>
      <c r="G50" s="105" t="n">
        <v>41290</v>
      </c>
      <c r="H50" s="109" t="n">
        <v>80268</v>
      </c>
      <c r="I50" s="105" t="n">
        <v>101630</v>
      </c>
      <c r="J50" s="105" t="n"/>
      <c r="K50" s="105" t="n">
        <v>18990</v>
      </c>
      <c r="L50" s="105" t="n">
        <v>32900</v>
      </c>
      <c r="M50" s="105" t="n">
        <v>54900</v>
      </c>
      <c r="N50" s="110" t="n">
        <v>78900</v>
      </c>
      <c r="O50" s="105" t="n">
        <v>160200</v>
      </c>
      <c r="P50" s="105" t="n"/>
      <c r="Q50" s="105" t="n">
        <v>61430</v>
      </c>
      <c r="R50" s="105" t="n">
        <v>82500</v>
      </c>
      <c r="S50" s="105" t="n">
        <v>125500</v>
      </c>
      <c r="T50" s="110" t="n">
        <v>186400</v>
      </c>
      <c r="U50" s="105" t="n">
        <v>251600</v>
      </c>
      <c r="V50" s="105" t="n"/>
      <c r="W50" s="109" t="n">
        <v>5400</v>
      </c>
      <c r="X50" s="105" t="n">
        <v>22190</v>
      </c>
      <c r="Y50" s="105" t="n">
        <v>16350</v>
      </c>
      <c r="Z50" s="109" t="n">
        <v>30850</v>
      </c>
      <c r="AA50" s="105" t="n">
        <v>57990</v>
      </c>
      <c r="AB50" s="107" t="n"/>
      <c r="AC50" s="107" t="n"/>
      <c r="AD50" s="107" t="n"/>
      <c r="AE50" s="107" t="n"/>
      <c r="AF50" s="107" t="n"/>
      <c r="AG50" s="9" t="n"/>
    </row>
    <row r="51">
      <c r="B51" s="47" t="n">
        <v>8</v>
      </c>
      <c r="C51" s="92" t="n">
        <v>44929</v>
      </c>
      <c r="D51" s="104" t="inlineStr">
        <is>
          <t>월드와이드메모리</t>
        </is>
      </c>
      <c r="E51" s="105" t="n">
        <v>3000</v>
      </c>
      <c r="F51" s="105" t="n">
        <v>6000</v>
      </c>
      <c r="G51" s="105" t="n">
        <v>18000</v>
      </c>
      <c r="H51" s="111" t="n">
        <v>30000</v>
      </c>
      <c r="I51" s="105" t="n">
        <v>70000</v>
      </c>
      <c r="J51" s="105" t="n"/>
      <c r="K51" s="105" t="n">
        <v>8000</v>
      </c>
      <c r="L51" s="105" t="n">
        <v>17000</v>
      </c>
      <c r="M51" s="105" t="n">
        <v>35000</v>
      </c>
      <c r="N51" s="106" t="n">
        <v>55000</v>
      </c>
      <c r="O51" s="105" t="n">
        <v>90000</v>
      </c>
      <c r="P51" s="105" t="n"/>
      <c r="Q51" s="105" t="n">
        <v>40000</v>
      </c>
      <c r="R51" s="105" t="n">
        <v>60000</v>
      </c>
      <c r="S51" s="105" t="n">
        <v>90000</v>
      </c>
      <c r="T51" s="111" t="n">
        <v>120000</v>
      </c>
      <c r="U51" s="105" t="n">
        <v>170000</v>
      </c>
      <c r="V51" s="105" t="n"/>
      <c r="W51" s="111" t="n">
        <v>2000</v>
      </c>
      <c r="X51" s="105" t="n">
        <v>15000</v>
      </c>
      <c r="Y51" s="105" t="n">
        <v>4000</v>
      </c>
      <c r="Z51" s="111" t="n">
        <v>15000</v>
      </c>
      <c r="AA51" s="105" t="n">
        <v>36000</v>
      </c>
      <c r="AB51" s="107" t="n">
        <v>5000</v>
      </c>
      <c r="AC51" s="107" t="n">
        <v>15000</v>
      </c>
      <c r="AD51" s="107" t="n">
        <v>20000</v>
      </c>
      <c r="AE51" s="107" t="n">
        <v>25000</v>
      </c>
      <c r="AF51" s="107" t="n"/>
      <c r="AG51" s="9" t="n"/>
    </row>
    <row r="52">
      <c r="B52" s="96" t="n"/>
      <c r="C52" s="92" t="n">
        <v>44929</v>
      </c>
      <c r="D52" s="104" t="inlineStr">
        <is>
          <t>나노메모리</t>
        </is>
      </c>
      <c r="E52" s="105" t="n">
        <v>3000</v>
      </c>
      <c r="F52" s="105" t="n">
        <v>6000</v>
      </c>
      <c r="G52" s="105" t="n">
        <v>18000</v>
      </c>
      <c r="H52" s="111" t="n">
        <v>30000</v>
      </c>
      <c r="I52" s="105" t="n">
        <v>65000</v>
      </c>
      <c r="J52" s="105" t="n"/>
      <c r="K52" s="105" t="n">
        <v>5000</v>
      </c>
      <c r="L52" s="105" t="n">
        <v>20000</v>
      </c>
      <c r="M52" s="105" t="n">
        <v>40000</v>
      </c>
      <c r="N52" s="106" t="n">
        <v>55000</v>
      </c>
      <c r="O52" s="105" t="n">
        <v>95000</v>
      </c>
      <c r="P52" s="105" t="n"/>
      <c r="Q52" s="105" t="n">
        <v>35000</v>
      </c>
      <c r="R52" s="105" t="n">
        <v>60000</v>
      </c>
      <c r="S52" s="105" t="n">
        <v>80000</v>
      </c>
      <c r="T52" s="111" t="n">
        <v>120000</v>
      </c>
      <c r="U52" s="105" t="n">
        <v>165000</v>
      </c>
      <c r="V52" s="105" t="n"/>
      <c r="W52" s="111" t="n">
        <v>2000</v>
      </c>
      <c r="X52" s="105" t="n">
        <v>15000</v>
      </c>
      <c r="Y52" s="105" t="n">
        <v>4000</v>
      </c>
      <c r="Z52" s="111" t="n">
        <v>15000</v>
      </c>
      <c r="AA52" s="105" t="n">
        <v>35000</v>
      </c>
      <c r="AB52" s="107" t="inlineStr">
        <is>
          <t>-</t>
        </is>
      </c>
      <c r="AC52" s="107" t="n">
        <v>15000</v>
      </c>
      <c r="AD52" s="107" t="n">
        <v>25000</v>
      </c>
      <c r="AE52" s="107" t="n">
        <v>30000</v>
      </c>
      <c r="AF52" s="107" t="n"/>
      <c r="AG52" s="9" t="n"/>
    </row>
    <row r="53">
      <c r="B53" s="108" t="n"/>
      <c r="C53" s="92" t="n">
        <v>44929</v>
      </c>
      <c r="D53" s="104" t="inlineStr">
        <is>
          <t>다나와</t>
        </is>
      </c>
      <c r="E53" s="105" t="n">
        <v>13600</v>
      </c>
      <c r="F53" s="105" t="n">
        <v>34320</v>
      </c>
      <c r="G53" s="105" t="n">
        <v>41290</v>
      </c>
      <c r="H53" s="109" t="n">
        <v>80268</v>
      </c>
      <c r="I53" s="105" t="n">
        <v>101280</v>
      </c>
      <c r="J53" s="105" t="n"/>
      <c r="K53" s="105" t="n">
        <v>18190</v>
      </c>
      <c r="L53" s="105" t="n">
        <v>31100</v>
      </c>
      <c r="M53" s="105" t="n">
        <v>54900</v>
      </c>
      <c r="N53" s="110" t="n">
        <v>84840</v>
      </c>
      <c r="O53" s="105" t="n">
        <v>154000</v>
      </c>
      <c r="P53" s="105" t="n"/>
      <c r="Q53" s="105" t="n">
        <v>61080</v>
      </c>
      <c r="R53" s="105" t="n">
        <v>82500</v>
      </c>
      <c r="S53" s="105" t="n">
        <v>125080</v>
      </c>
      <c r="T53" s="109" t="n">
        <v>173000</v>
      </c>
      <c r="U53" s="105" t="n">
        <v>251280</v>
      </c>
      <c r="V53" s="105" t="n"/>
      <c r="W53" s="109" t="n">
        <v>5280</v>
      </c>
      <c r="X53" s="105" t="n">
        <v>22040</v>
      </c>
      <c r="Y53" s="105" t="n">
        <v>16320</v>
      </c>
      <c r="Z53" s="109" t="n">
        <v>30720</v>
      </c>
      <c r="AA53" s="105" t="n">
        <v>57900</v>
      </c>
      <c r="AB53" s="107" t="n"/>
      <c r="AC53" s="107" t="n"/>
      <c r="AD53" s="107" t="n"/>
      <c r="AE53" s="107" t="n"/>
      <c r="AF53" s="107" t="n"/>
      <c r="AG53" s="9" t="n"/>
    </row>
    <row r="54">
      <c r="B54" s="47" t="n">
        <v>9</v>
      </c>
      <c r="C54" s="92" t="n">
        <v>44936</v>
      </c>
      <c r="D54" s="112" t="inlineStr">
        <is>
          <t>월드와이드메모리</t>
        </is>
      </c>
      <c r="E54" s="113" t="n">
        <v>3000</v>
      </c>
      <c r="F54" s="113" t="n">
        <v>6000</v>
      </c>
      <c r="G54" s="113" t="n">
        <v>18000</v>
      </c>
      <c r="H54" s="114" t="n">
        <v>30000</v>
      </c>
      <c r="I54" s="113" t="n">
        <v>70000</v>
      </c>
      <c r="J54" s="113" t="n"/>
      <c r="K54" s="113" t="n">
        <v>8000</v>
      </c>
      <c r="L54" s="113" t="n">
        <v>17000</v>
      </c>
      <c r="M54" s="113" t="n">
        <v>35000</v>
      </c>
      <c r="N54" s="114" t="n">
        <v>50000</v>
      </c>
      <c r="O54" s="113" t="n">
        <v>85000</v>
      </c>
      <c r="P54" s="113" t="n"/>
      <c r="Q54" s="113" t="n">
        <v>35000</v>
      </c>
      <c r="R54" s="113" t="n">
        <v>55000</v>
      </c>
      <c r="S54" s="113" t="n">
        <v>85000</v>
      </c>
      <c r="T54" s="114" t="n">
        <v>115000</v>
      </c>
      <c r="U54" s="113" t="n">
        <v>170000</v>
      </c>
      <c r="V54" s="113" t="n"/>
      <c r="W54" s="114" t="n">
        <v>2000</v>
      </c>
      <c r="X54" s="113" t="n">
        <v>13000</v>
      </c>
      <c r="Y54" s="113" t="n">
        <v>4000</v>
      </c>
      <c r="Z54" s="114" t="n">
        <v>12000</v>
      </c>
      <c r="AA54" s="113" t="n">
        <v>30000</v>
      </c>
      <c r="AB54" s="115" t="n">
        <v>5000</v>
      </c>
      <c r="AC54" s="115" t="n">
        <v>15000</v>
      </c>
      <c r="AD54" s="115" t="n">
        <v>20000</v>
      </c>
      <c r="AE54" s="115" t="n">
        <v>25000</v>
      </c>
      <c r="AF54" s="115" t="n"/>
      <c r="AG54" s="29" t="n"/>
    </row>
    <row r="55">
      <c r="B55" s="96" t="n"/>
      <c r="C55" s="92" t="n">
        <v>44936</v>
      </c>
      <c r="D55" s="104" t="inlineStr">
        <is>
          <t>나노메모리</t>
        </is>
      </c>
      <c r="E55" s="105" t="n">
        <v>3000</v>
      </c>
      <c r="F55" s="105" t="n">
        <v>6000</v>
      </c>
      <c r="G55" s="105" t="n">
        <v>18000</v>
      </c>
      <c r="H55" s="111" t="n">
        <v>30000</v>
      </c>
      <c r="I55" s="105" t="n">
        <v>70000</v>
      </c>
      <c r="J55" s="105" t="n"/>
      <c r="K55" s="105" t="n">
        <v>5000</v>
      </c>
      <c r="L55" s="105" t="n">
        <v>20000</v>
      </c>
      <c r="M55" s="105" t="n">
        <v>35000</v>
      </c>
      <c r="N55" s="111" t="n">
        <v>55000</v>
      </c>
      <c r="O55" s="105" t="n">
        <v>90000</v>
      </c>
      <c r="P55" s="105" t="n"/>
      <c r="Q55" s="105" t="n">
        <v>35000</v>
      </c>
      <c r="R55" s="105" t="n">
        <v>60000</v>
      </c>
      <c r="S55" s="105" t="n">
        <v>85000</v>
      </c>
      <c r="T55" s="111" t="n">
        <v>115000</v>
      </c>
      <c r="U55" s="105" t="n">
        <v>170000</v>
      </c>
      <c r="V55" s="105" t="n"/>
      <c r="W55" s="111" t="n">
        <v>2000</v>
      </c>
      <c r="X55" s="105" t="n">
        <v>15000</v>
      </c>
      <c r="Y55" s="105" t="n">
        <v>4000</v>
      </c>
      <c r="Z55" s="111" t="n">
        <v>15000</v>
      </c>
      <c r="AA55" s="105" t="n">
        <v>35000</v>
      </c>
      <c r="AB55" s="107" t="inlineStr">
        <is>
          <t>-</t>
        </is>
      </c>
      <c r="AC55" s="107" t="n">
        <v>15000</v>
      </c>
      <c r="AD55" s="107" t="n">
        <v>25000</v>
      </c>
      <c r="AE55" s="107" t="n">
        <v>30000</v>
      </c>
      <c r="AF55" s="107" t="n"/>
      <c r="AG55" s="9" t="n"/>
    </row>
    <row r="56">
      <c r="B56" s="108" t="n"/>
      <c r="C56" s="92" t="n">
        <v>44936</v>
      </c>
      <c r="D56" s="104" t="inlineStr">
        <is>
          <t>다나와</t>
        </is>
      </c>
      <c r="E56" s="105" t="n">
        <v>13420</v>
      </c>
      <c r="F56" s="105" t="n">
        <v>34040</v>
      </c>
      <c r="G56" s="105" t="n">
        <v>41290</v>
      </c>
      <c r="H56" s="109" t="n">
        <v>80268</v>
      </c>
      <c r="I56" s="105" t="n">
        <v>100950</v>
      </c>
      <c r="J56" s="105" t="n"/>
      <c r="K56" s="105" t="n">
        <v>16790</v>
      </c>
      <c r="L56" s="105" t="n">
        <v>31100</v>
      </c>
      <c r="M56" s="105" t="n">
        <v>54000</v>
      </c>
      <c r="N56" s="109" t="n">
        <v>84560</v>
      </c>
      <c r="O56" s="105" t="n">
        <v>150720</v>
      </c>
      <c r="P56" s="105" t="n"/>
      <c r="Q56" s="105" t="n">
        <v>57900</v>
      </c>
      <c r="R56" s="105" t="n">
        <v>82500</v>
      </c>
      <c r="S56" s="105" t="n">
        <v>124750</v>
      </c>
      <c r="T56" s="109" t="n">
        <v>174780</v>
      </c>
      <c r="U56" s="105" t="n">
        <v>250760</v>
      </c>
      <c r="V56" s="105" t="n"/>
      <c r="W56" s="109" t="n">
        <v>5000</v>
      </c>
      <c r="X56" s="105" t="n">
        <v>21990</v>
      </c>
      <c r="Y56" s="105" t="n">
        <v>16290</v>
      </c>
      <c r="Z56" s="109" t="n">
        <v>24200</v>
      </c>
      <c r="AA56" s="105" t="n">
        <v>56270</v>
      </c>
      <c r="AB56" s="107" t="n"/>
      <c r="AC56" s="107" t="n"/>
      <c r="AD56" s="107" t="n"/>
      <c r="AE56" s="107" t="n"/>
      <c r="AF56" s="107" t="n"/>
      <c r="AG56" s="9" t="n"/>
    </row>
    <row r="57">
      <c r="B57" s="47" t="n">
        <v>10</v>
      </c>
      <c r="C57" s="92" t="n">
        <v>44943</v>
      </c>
      <c r="D57" s="112" t="inlineStr">
        <is>
          <t>월드와이드메모리</t>
        </is>
      </c>
      <c r="E57" s="113" t="n">
        <v>3000</v>
      </c>
      <c r="F57" s="113" t="n">
        <v>6000</v>
      </c>
      <c r="G57" s="113" t="n">
        <v>18000</v>
      </c>
      <c r="H57" s="114" t="n">
        <v>30000</v>
      </c>
      <c r="I57" s="113" t="n">
        <v>70000</v>
      </c>
      <c r="J57" s="113" t="n"/>
      <c r="K57" s="113" t="n">
        <v>8000</v>
      </c>
      <c r="L57" s="113" t="n">
        <v>17000</v>
      </c>
      <c r="M57" s="113" t="n">
        <v>35000</v>
      </c>
      <c r="N57" s="114" t="n">
        <v>50000</v>
      </c>
      <c r="O57" s="113" t="n">
        <v>85000</v>
      </c>
      <c r="P57" s="113" t="n"/>
      <c r="Q57" s="113" t="n">
        <v>35000</v>
      </c>
      <c r="R57" s="113" t="n">
        <v>55000</v>
      </c>
      <c r="S57" s="113" t="n">
        <v>80000</v>
      </c>
      <c r="T57" s="114" t="n">
        <v>110000</v>
      </c>
      <c r="U57" s="113" t="n">
        <v>165000</v>
      </c>
      <c r="V57" s="113" t="n"/>
      <c r="W57" s="114" t="n">
        <v>2000</v>
      </c>
      <c r="X57" s="113" t="n">
        <v>13000</v>
      </c>
      <c r="Y57" s="113" t="n">
        <v>4000</v>
      </c>
      <c r="Z57" s="114" t="n">
        <v>12000</v>
      </c>
      <c r="AA57" s="113" t="n">
        <v>30000</v>
      </c>
      <c r="AB57" s="115" t="n">
        <v>5000</v>
      </c>
      <c r="AC57" s="115" t="n">
        <v>15000</v>
      </c>
      <c r="AD57" s="115" t="n">
        <v>20000</v>
      </c>
      <c r="AE57" s="115" t="n">
        <v>25000</v>
      </c>
      <c r="AF57" s="115" t="n"/>
      <c r="AG57" s="29" t="n"/>
    </row>
    <row r="58">
      <c r="B58" s="96" t="n"/>
      <c r="C58" s="92" t="n">
        <v>44943</v>
      </c>
      <c r="D58" s="104" t="inlineStr">
        <is>
          <t>나노메모리</t>
        </is>
      </c>
      <c r="E58" s="105" t="n">
        <v>3000</v>
      </c>
      <c r="F58" s="105" t="n">
        <v>6000</v>
      </c>
      <c r="G58" s="105" t="n">
        <v>18000</v>
      </c>
      <c r="H58" s="106" t="n">
        <v>30000</v>
      </c>
      <c r="I58" s="105" t="n">
        <v>70000</v>
      </c>
      <c r="J58" s="105" t="n"/>
      <c r="K58" s="105" t="n">
        <v>5000</v>
      </c>
      <c r="L58" s="105" t="n">
        <v>20000</v>
      </c>
      <c r="M58" s="105" t="n">
        <v>35000</v>
      </c>
      <c r="N58" s="111" t="n">
        <v>55000</v>
      </c>
      <c r="O58" s="105" t="n">
        <v>90000</v>
      </c>
      <c r="P58" s="105" t="n"/>
      <c r="Q58" s="105" t="n">
        <v>35000</v>
      </c>
      <c r="R58" s="105" t="n">
        <v>60000</v>
      </c>
      <c r="S58" s="105" t="n">
        <v>85000</v>
      </c>
      <c r="T58" s="106" t="n">
        <v>115000</v>
      </c>
      <c r="U58" s="105" t="n">
        <v>170000</v>
      </c>
      <c r="V58" s="105" t="n"/>
      <c r="W58" s="106" t="n">
        <v>2000</v>
      </c>
      <c r="X58" s="105" t="n">
        <v>15000</v>
      </c>
      <c r="Y58" s="105" t="n">
        <v>4000</v>
      </c>
      <c r="Z58" s="106" t="n">
        <v>15000</v>
      </c>
      <c r="AA58" s="105" t="n">
        <v>35000</v>
      </c>
      <c r="AB58" s="107" t="inlineStr">
        <is>
          <t>-</t>
        </is>
      </c>
      <c r="AC58" s="107" t="n">
        <v>15000</v>
      </c>
      <c r="AD58" s="107" t="n">
        <v>25000</v>
      </c>
      <c r="AE58" s="107" t="n">
        <v>30000</v>
      </c>
      <c r="AF58" s="107" t="n"/>
      <c r="AG58" s="9" t="n"/>
    </row>
    <row r="59">
      <c r="B59" s="108" t="n"/>
      <c r="C59" s="92" t="n">
        <v>44943</v>
      </c>
      <c r="D59" s="104" t="inlineStr">
        <is>
          <t>다나와</t>
        </is>
      </c>
      <c r="E59" s="105" t="n">
        <v>11670</v>
      </c>
      <c r="F59" s="105" t="n">
        <v>33710</v>
      </c>
      <c r="G59" s="105" t="n">
        <v>41290</v>
      </c>
      <c r="H59" s="109" t="n">
        <v>80268</v>
      </c>
      <c r="I59" s="105" t="n">
        <v>97990</v>
      </c>
      <c r="J59" s="105" t="n"/>
      <c r="K59" s="105" t="n">
        <v>16500</v>
      </c>
      <c r="L59" s="105" t="n">
        <v>29900</v>
      </c>
      <c r="M59" s="105" t="n">
        <v>60910</v>
      </c>
      <c r="N59" s="109" t="n">
        <v>84230</v>
      </c>
      <c r="O59" s="105" t="n">
        <v>136680</v>
      </c>
      <c r="P59" s="105" t="n"/>
      <c r="Q59" s="105" t="n">
        <v>54900</v>
      </c>
      <c r="R59" s="105" t="n">
        <v>82500</v>
      </c>
      <c r="S59" s="105" t="n">
        <v>128150</v>
      </c>
      <c r="T59" s="109" t="n">
        <v>168940</v>
      </c>
      <c r="U59" s="105" t="n">
        <v>240170</v>
      </c>
      <c r="V59" s="105" t="n"/>
      <c r="W59" s="109" t="n">
        <v>5000</v>
      </c>
      <c r="X59" s="105" t="n">
        <v>21550</v>
      </c>
      <c r="Y59" s="105" t="n">
        <v>16200</v>
      </c>
      <c r="Z59" s="109" t="n">
        <v>24200</v>
      </c>
      <c r="AA59" s="105" t="n">
        <v>53910</v>
      </c>
      <c r="AB59" s="107" t="n"/>
      <c r="AC59" s="107" t="n"/>
      <c r="AD59" s="107" t="n"/>
      <c r="AE59" s="107" t="n"/>
      <c r="AF59" s="107" t="n"/>
      <c r="AG59" s="9" t="n"/>
    </row>
    <row r="60">
      <c r="B60" s="47" t="n">
        <v>11</v>
      </c>
      <c r="C60" s="92" t="n">
        <v>44950</v>
      </c>
      <c r="D60" s="104" t="inlineStr">
        <is>
          <t>월드와이드메모리</t>
        </is>
      </c>
      <c r="E60" s="105" t="n">
        <v>3000</v>
      </c>
      <c r="F60" s="105" t="n">
        <v>6000</v>
      </c>
      <c r="G60" s="105" t="n">
        <v>18000</v>
      </c>
      <c r="H60" s="106" t="n">
        <v>30000</v>
      </c>
      <c r="I60" s="105" t="n">
        <v>70000</v>
      </c>
      <c r="J60" s="105" t="n"/>
      <c r="K60" s="105" t="n">
        <v>8000</v>
      </c>
      <c r="L60" s="105" t="n">
        <v>17000</v>
      </c>
      <c r="M60" s="105" t="n">
        <v>35000</v>
      </c>
      <c r="N60" s="106" t="n">
        <v>50000</v>
      </c>
      <c r="O60" s="105" t="n">
        <v>85000</v>
      </c>
      <c r="P60" s="105" t="n"/>
      <c r="Q60" s="105" t="n">
        <v>35000</v>
      </c>
      <c r="R60" s="105" t="n">
        <v>50000</v>
      </c>
      <c r="S60" s="105" t="n">
        <v>80000</v>
      </c>
      <c r="T60" s="106" t="n">
        <v>110000</v>
      </c>
      <c r="U60" s="105" t="n">
        <v>175000</v>
      </c>
      <c r="V60" s="105" t="n"/>
      <c r="W60" s="106" t="n">
        <v>2000</v>
      </c>
      <c r="X60" s="105" t="n">
        <v>13000</v>
      </c>
      <c r="Y60" s="105" t="n">
        <v>4000</v>
      </c>
      <c r="Z60" s="106" t="n">
        <v>12000</v>
      </c>
      <c r="AA60" s="105" t="n">
        <v>30000</v>
      </c>
      <c r="AB60" s="107" t="n">
        <v>5000</v>
      </c>
      <c r="AC60" s="107" t="n">
        <v>15000</v>
      </c>
      <c r="AD60" s="107" t="n">
        <v>20000</v>
      </c>
      <c r="AE60" s="107" t="n">
        <v>25000</v>
      </c>
      <c r="AF60" s="107" t="n"/>
      <c r="AG60" s="9" t="n"/>
    </row>
    <row r="61">
      <c r="B61" s="96" t="n"/>
      <c r="C61" s="92" t="n">
        <v>44950</v>
      </c>
      <c r="D61" s="104" t="inlineStr">
        <is>
          <t>나노메모리</t>
        </is>
      </c>
      <c r="E61" s="105" t="n">
        <v>3000</v>
      </c>
      <c r="F61" s="105" t="n">
        <v>6000</v>
      </c>
      <c r="G61" s="105" t="n">
        <v>18000</v>
      </c>
      <c r="H61" s="106" t="n">
        <v>30000</v>
      </c>
      <c r="I61" s="105" t="n">
        <v>70000</v>
      </c>
      <c r="J61" s="105" t="n"/>
      <c r="K61" s="105" t="n">
        <v>5000</v>
      </c>
      <c r="L61" s="105" t="n">
        <v>20000</v>
      </c>
      <c r="M61" s="105" t="n">
        <v>35000</v>
      </c>
      <c r="N61" s="106" t="n">
        <v>50000</v>
      </c>
      <c r="O61" s="105" t="n">
        <v>85000</v>
      </c>
      <c r="P61" s="105" t="n"/>
      <c r="Q61" s="105" t="n">
        <v>35000</v>
      </c>
      <c r="R61" s="105" t="n">
        <v>60000</v>
      </c>
      <c r="S61" s="105" t="n">
        <v>80000</v>
      </c>
      <c r="T61" s="106" t="n">
        <v>110000</v>
      </c>
      <c r="U61" s="105" t="n">
        <v>165000</v>
      </c>
      <c r="V61" s="105" t="n"/>
      <c r="W61" s="106" t="n">
        <v>2000</v>
      </c>
      <c r="X61" s="105" t="n">
        <v>15000</v>
      </c>
      <c r="Y61" s="105" t="n">
        <v>4000</v>
      </c>
      <c r="Z61" s="106" t="n">
        <v>15000</v>
      </c>
      <c r="AA61" s="105" t="n">
        <v>35000</v>
      </c>
      <c r="AB61" s="107" t="inlineStr">
        <is>
          <t>-</t>
        </is>
      </c>
      <c r="AC61" s="107" t="n">
        <v>15000</v>
      </c>
      <c r="AD61" s="107" t="n">
        <v>25000</v>
      </c>
      <c r="AE61" s="107" t="n">
        <v>30000</v>
      </c>
      <c r="AF61" s="107" t="n"/>
      <c r="AG61" s="9" t="n"/>
    </row>
    <row r="62">
      <c r="B62" s="108" t="n"/>
      <c r="C62" s="92" t="n">
        <v>44950</v>
      </c>
      <c r="D62" s="104" t="inlineStr">
        <is>
          <t>다나와</t>
        </is>
      </c>
      <c r="E62" s="105" t="n">
        <v>11890</v>
      </c>
      <c r="F62" s="105" t="n">
        <v>33280</v>
      </c>
      <c r="G62" s="105" t="n">
        <v>41290</v>
      </c>
      <c r="H62" s="109" t="n">
        <v>80268</v>
      </c>
      <c r="I62" s="105" t="n">
        <v>99400</v>
      </c>
      <c r="J62" s="105" t="n"/>
      <c r="K62" s="105" t="n">
        <v>16500</v>
      </c>
      <c r="L62" s="105" t="n">
        <v>29900</v>
      </c>
      <c r="M62" s="105" t="n">
        <v>54000</v>
      </c>
      <c r="N62" s="109" t="n">
        <v>77270</v>
      </c>
      <c r="O62" s="105" t="n">
        <v>136570</v>
      </c>
      <c r="P62" s="105" t="n"/>
      <c r="Q62" s="105" t="n">
        <v>57900</v>
      </c>
      <c r="R62" s="105" t="n">
        <v>82410</v>
      </c>
      <c r="S62" s="105" t="n">
        <v>127250</v>
      </c>
      <c r="T62" s="109" t="n">
        <v>168580</v>
      </c>
      <c r="U62" s="105" t="n">
        <v>239740</v>
      </c>
      <c r="V62" s="105" t="n"/>
      <c r="W62" s="109" t="n">
        <v>5000</v>
      </c>
      <c r="X62" s="105" t="n">
        <v>21440</v>
      </c>
      <c r="Y62" s="105" t="n">
        <v>16010</v>
      </c>
      <c r="Z62" s="109" t="n">
        <v>22850</v>
      </c>
      <c r="AA62" s="105" t="n">
        <v>52100</v>
      </c>
      <c r="AB62" s="107" t="n"/>
      <c r="AC62" s="107" t="n"/>
      <c r="AD62" s="107" t="n"/>
      <c r="AE62" s="107" t="n"/>
      <c r="AF62" s="107" t="n"/>
      <c r="AG62" s="9" t="n"/>
    </row>
    <row r="63">
      <c r="B63" s="47" t="n">
        <v>12</v>
      </c>
      <c r="C63" s="92" t="n">
        <v>44957</v>
      </c>
      <c r="D63" s="112" t="inlineStr">
        <is>
          <t>월드와이드메모리</t>
        </is>
      </c>
      <c r="E63" s="113" t="n">
        <v>3000</v>
      </c>
      <c r="F63" s="113" t="n">
        <v>6000</v>
      </c>
      <c r="G63" s="113" t="n">
        <v>18000</v>
      </c>
      <c r="H63" s="114" t="n">
        <v>27000</v>
      </c>
      <c r="I63" s="113" t="n">
        <v>65000</v>
      </c>
      <c r="J63" s="113" t="n">
        <v>75000</v>
      </c>
      <c r="K63" s="113" t="n">
        <v>9000</v>
      </c>
      <c r="L63" s="113" t="n">
        <v>20000</v>
      </c>
      <c r="M63" s="113" t="n">
        <v>38000</v>
      </c>
      <c r="N63" s="114" t="n">
        <v>55000</v>
      </c>
      <c r="O63" s="113" t="n">
        <v>85000</v>
      </c>
      <c r="P63" s="113" t="n">
        <v>110000</v>
      </c>
      <c r="Q63" s="113" t="n">
        <v>40000</v>
      </c>
      <c r="R63" s="113" t="n">
        <v>50000</v>
      </c>
      <c r="S63" s="113" t="n">
        <v>85000</v>
      </c>
      <c r="T63" s="114" t="n">
        <v>110000</v>
      </c>
      <c r="U63" s="113" t="n">
        <v>175000</v>
      </c>
      <c r="V63" s="113" t="n">
        <v>240000</v>
      </c>
      <c r="W63" s="114" t="n">
        <v>2000</v>
      </c>
      <c r="X63" s="113" t="n">
        <v>15000</v>
      </c>
      <c r="Y63" s="113" t="n">
        <v>4000</v>
      </c>
      <c r="Z63" s="114" t="n">
        <v>12000</v>
      </c>
      <c r="AA63" s="113" t="n">
        <v>30000</v>
      </c>
      <c r="AB63" s="115" t="n">
        <v>5000</v>
      </c>
      <c r="AC63" s="115" t="n">
        <v>15000</v>
      </c>
      <c r="AD63" s="115" t="n">
        <v>20000</v>
      </c>
      <c r="AE63" s="115" t="n">
        <v>25000</v>
      </c>
      <c r="AF63" s="115" t="n"/>
      <c r="AG63" s="29" t="n"/>
    </row>
    <row r="64">
      <c r="B64" s="96" t="n"/>
      <c r="C64" s="92" t="n">
        <v>44957</v>
      </c>
      <c r="D64" s="104" t="inlineStr">
        <is>
          <t>나노메모리</t>
        </is>
      </c>
      <c r="E64" s="105" t="n">
        <v>3000</v>
      </c>
      <c r="F64" s="105" t="n">
        <v>6000</v>
      </c>
      <c r="G64" s="105" t="n">
        <v>18000</v>
      </c>
      <c r="H64" s="106" t="n">
        <v>30000</v>
      </c>
      <c r="I64" s="105" t="n">
        <v>70000</v>
      </c>
      <c r="J64" s="105" t="n">
        <v>75000</v>
      </c>
      <c r="K64" s="105" t="n">
        <v>8000</v>
      </c>
      <c r="L64" s="105" t="n">
        <v>17000</v>
      </c>
      <c r="M64" s="105" t="n">
        <v>35000</v>
      </c>
      <c r="N64" s="111" t="n">
        <v>50000</v>
      </c>
      <c r="O64" s="105" t="n">
        <v>85000</v>
      </c>
      <c r="P64" s="105" t="n">
        <v>110000</v>
      </c>
      <c r="Q64" s="105" t="n">
        <v>35000</v>
      </c>
      <c r="R64" s="105" t="n">
        <v>50000</v>
      </c>
      <c r="S64" s="105" t="n">
        <v>80000</v>
      </c>
      <c r="T64" s="106" t="n">
        <v>110000</v>
      </c>
      <c r="U64" s="105" t="n">
        <v>175000</v>
      </c>
      <c r="V64" s="105" t="n">
        <v>240000</v>
      </c>
      <c r="W64" s="106" t="n">
        <v>2000</v>
      </c>
      <c r="X64" s="105" t="n">
        <v>15000</v>
      </c>
      <c r="Y64" s="105" t="n">
        <v>4000</v>
      </c>
      <c r="Z64" s="106" t="n">
        <v>15000</v>
      </c>
      <c r="AA64" s="105" t="n">
        <v>35000</v>
      </c>
      <c r="AB64" s="107" t="inlineStr">
        <is>
          <t>-</t>
        </is>
      </c>
      <c r="AC64" s="107" t="n">
        <v>15000</v>
      </c>
      <c r="AD64" s="107" t="n">
        <v>25000</v>
      </c>
      <c r="AE64" s="107" t="n">
        <v>30000</v>
      </c>
      <c r="AF64" s="107" t="n"/>
      <c r="AG64" s="9" t="n"/>
    </row>
    <row r="65">
      <c r="B65" s="108" t="n"/>
      <c r="C65" s="92" t="n">
        <v>44957</v>
      </c>
      <c r="D65" s="104" t="inlineStr">
        <is>
          <t>다나와</t>
        </is>
      </c>
      <c r="E65" s="105" t="n">
        <v>11720</v>
      </c>
      <c r="F65" s="105" t="n">
        <v>32810</v>
      </c>
      <c r="G65" s="105" t="n">
        <v>41290</v>
      </c>
      <c r="H65" s="109" t="n">
        <v>80268</v>
      </c>
      <c r="I65" s="105" t="n">
        <v>99160</v>
      </c>
      <c r="J65" s="105" t="n">
        <v>157540</v>
      </c>
      <c r="K65" s="105" t="n">
        <v>16190</v>
      </c>
      <c r="L65" s="105" t="n">
        <v>29900</v>
      </c>
      <c r="M65" s="105" t="n">
        <v>55000</v>
      </c>
      <c r="N65" s="109" t="n">
        <v>71100</v>
      </c>
      <c r="O65" s="105" t="n">
        <v>136330</v>
      </c>
      <c r="P65" s="105" t="inlineStr">
        <is>
          <t>-</t>
        </is>
      </c>
      <c r="Q65" s="105" t="n">
        <v>38390</v>
      </c>
      <c r="R65" s="105" t="n">
        <v>82450</v>
      </c>
      <c r="S65" s="105" t="n">
        <v>126980</v>
      </c>
      <c r="T65" s="109" t="n">
        <v>168890</v>
      </c>
      <c r="U65" s="105" t="n">
        <v>233590</v>
      </c>
      <c r="V65" s="105" t="n">
        <v>376220</v>
      </c>
      <c r="W65" s="109" t="n">
        <v>5100</v>
      </c>
      <c r="X65" s="105" t="n">
        <v>21400</v>
      </c>
      <c r="Y65" s="105" t="n">
        <v>16050</v>
      </c>
      <c r="Z65" s="109" t="n">
        <v>22850</v>
      </c>
      <c r="AA65" s="105" t="n">
        <v>55890</v>
      </c>
      <c r="AB65" s="107" t="n"/>
      <c r="AC65" s="107" t="n"/>
      <c r="AD65" s="107" t="n"/>
      <c r="AE65" s="107" t="n"/>
      <c r="AF65" s="107" t="n"/>
      <c r="AG65" s="9" t="n"/>
    </row>
    <row r="66">
      <c r="B66" s="47" t="n">
        <v>13</v>
      </c>
      <c r="C66" s="92" t="n">
        <v>44964</v>
      </c>
      <c r="D66" s="104" t="inlineStr">
        <is>
          <t>월드와이드메모리</t>
        </is>
      </c>
      <c r="E66" s="105" t="n">
        <v>3000</v>
      </c>
      <c r="F66" s="105" t="n">
        <v>4000</v>
      </c>
      <c r="G66" s="105" t="n">
        <v>18000</v>
      </c>
      <c r="H66" s="106" t="n">
        <v>27000</v>
      </c>
      <c r="I66" s="105" t="n">
        <v>65000</v>
      </c>
      <c r="J66" s="105" t="n">
        <v>75000</v>
      </c>
      <c r="K66" s="105" t="n">
        <v>9000</v>
      </c>
      <c r="L66" s="105" t="n">
        <v>20000</v>
      </c>
      <c r="M66" s="105" t="n">
        <v>38000</v>
      </c>
      <c r="N66" s="106" t="n">
        <v>55000</v>
      </c>
      <c r="O66" s="105" t="n">
        <v>85000</v>
      </c>
      <c r="P66" s="105" t="n">
        <v>110000</v>
      </c>
      <c r="Q66" s="105" t="n">
        <v>40000</v>
      </c>
      <c r="R66" s="105" t="n">
        <v>55000</v>
      </c>
      <c r="S66" s="105" t="n">
        <v>85000</v>
      </c>
      <c r="T66" s="106" t="n">
        <v>130000</v>
      </c>
      <c r="U66" s="105" t="n">
        <v>175000</v>
      </c>
      <c r="V66" s="105" t="n">
        <v>240000</v>
      </c>
      <c r="W66" s="106" t="n">
        <v>2000</v>
      </c>
      <c r="X66" s="105" t="n">
        <v>15000</v>
      </c>
      <c r="Y66" s="105" t="n">
        <v>4000</v>
      </c>
      <c r="Z66" s="106" t="n">
        <v>12000</v>
      </c>
      <c r="AA66" s="105" t="n">
        <v>30000</v>
      </c>
      <c r="AB66" s="115" t="n">
        <v>5000</v>
      </c>
      <c r="AC66" s="115" t="n">
        <v>15000</v>
      </c>
      <c r="AD66" s="115" t="n">
        <v>20000</v>
      </c>
      <c r="AE66" s="115" t="n">
        <v>25000</v>
      </c>
      <c r="AF66" s="115" t="n"/>
      <c r="AG66" s="29" t="n"/>
    </row>
    <row r="67">
      <c r="B67" s="96" t="n"/>
      <c r="C67" s="92" t="n">
        <v>44964</v>
      </c>
      <c r="D67" s="104" t="inlineStr">
        <is>
          <t>나노메모리</t>
        </is>
      </c>
      <c r="E67" s="105" t="n">
        <v>3000</v>
      </c>
      <c r="F67" s="105" t="n">
        <v>6000</v>
      </c>
      <c r="G67" s="105" t="n">
        <v>18000</v>
      </c>
      <c r="H67" s="106" t="n">
        <v>30000</v>
      </c>
      <c r="I67" s="105" t="n">
        <v>70000</v>
      </c>
      <c r="J67" s="105" t="n">
        <v>75000</v>
      </c>
      <c r="K67" s="105" t="n">
        <v>8000</v>
      </c>
      <c r="L67" s="105" t="n">
        <v>17000</v>
      </c>
      <c r="M67" s="105" t="n">
        <v>35000</v>
      </c>
      <c r="N67" s="106" t="n">
        <v>50000</v>
      </c>
      <c r="O67" s="105" t="n">
        <v>85000</v>
      </c>
      <c r="P67" s="105" t="n">
        <v>110000</v>
      </c>
      <c r="Q67" s="105" t="n">
        <v>35000</v>
      </c>
      <c r="R67" s="105" t="n">
        <v>50000</v>
      </c>
      <c r="S67" s="105" t="n">
        <v>80000</v>
      </c>
      <c r="T67" s="106" t="n">
        <v>110000</v>
      </c>
      <c r="U67" s="105" t="n">
        <v>175000</v>
      </c>
      <c r="V67" s="105" t="n">
        <v>240000</v>
      </c>
      <c r="W67" s="106" t="n">
        <v>2000</v>
      </c>
      <c r="X67" s="105" t="n">
        <v>15000</v>
      </c>
      <c r="Y67" s="105" t="n">
        <v>4000</v>
      </c>
      <c r="Z67" s="106" t="n">
        <v>15000</v>
      </c>
      <c r="AA67" s="105" t="n">
        <v>35000</v>
      </c>
      <c r="AB67" s="107" t="inlineStr">
        <is>
          <t>-</t>
        </is>
      </c>
      <c r="AC67" s="107" t="n">
        <v>15000</v>
      </c>
      <c r="AD67" s="107" t="n">
        <v>25000</v>
      </c>
      <c r="AE67" s="107" t="n">
        <v>30000</v>
      </c>
      <c r="AF67" s="107" t="n"/>
      <c r="AG67" s="9" t="n"/>
    </row>
    <row r="68">
      <c r="B68" s="108" t="n"/>
      <c r="C68" s="92" t="n">
        <v>44964</v>
      </c>
      <c r="D68" s="104" t="inlineStr">
        <is>
          <t>다나와</t>
        </is>
      </c>
      <c r="E68" s="105" t="n">
        <v>11660</v>
      </c>
      <c r="F68" s="105" t="n">
        <v>32510</v>
      </c>
      <c r="G68" s="105" t="n">
        <v>41290</v>
      </c>
      <c r="H68" s="110" t="n">
        <v>78134</v>
      </c>
      <c r="I68" s="105" t="n">
        <v>98280</v>
      </c>
      <c r="J68" s="105" t="n">
        <v>150300</v>
      </c>
      <c r="K68" s="105" t="n">
        <v>18040</v>
      </c>
      <c r="L68" s="105" t="n">
        <v>30000</v>
      </c>
      <c r="M68" s="105" t="n">
        <v>55000</v>
      </c>
      <c r="N68" s="110" t="n">
        <v>79650</v>
      </c>
      <c r="O68" s="105" t="n">
        <v>130530</v>
      </c>
      <c r="P68" s="116" t="inlineStr">
        <is>
          <t>-</t>
        </is>
      </c>
      <c r="Q68" s="105" t="n">
        <v>57900</v>
      </c>
      <c r="R68" s="105" t="n">
        <v>82460</v>
      </c>
      <c r="S68" s="105" t="n">
        <v>138560</v>
      </c>
      <c r="T68" s="110" t="n">
        <v>174730</v>
      </c>
      <c r="U68" s="105" t="n">
        <v>238560</v>
      </c>
      <c r="V68" s="105" t="n">
        <v>376220</v>
      </c>
      <c r="W68" s="110" t="n">
        <v>5000</v>
      </c>
      <c r="X68" s="105" t="n">
        <v>21780</v>
      </c>
      <c r="Y68" s="105" t="n">
        <v>16630</v>
      </c>
      <c r="Z68" s="110" t="n">
        <v>22610</v>
      </c>
      <c r="AA68" s="105" t="n">
        <v>47090</v>
      </c>
      <c r="AB68" s="107" t="n"/>
      <c r="AC68" s="107" t="n"/>
      <c r="AD68" s="107" t="n"/>
      <c r="AE68" s="107" t="n"/>
      <c r="AF68" s="107" t="n"/>
      <c r="AG68" s="9" t="n"/>
    </row>
    <row r="69">
      <c r="B69" s="47" t="n">
        <v>14</v>
      </c>
      <c r="C69" s="92" t="n">
        <v>44971</v>
      </c>
      <c r="D69" s="104" t="inlineStr">
        <is>
          <t>월드와이드메모리</t>
        </is>
      </c>
      <c r="E69" s="105" t="n">
        <v>3000</v>
      </c>
      <c r="F69" s="105" t="n">
        <v>4000</v>
      </c>
      <c r="G69" s="105" t="n">
        <v>18000</v>
      </c>
      <c r="H69" s="111" t="n">
        <v>27000</v>
      </c>
      <c r="I69" s="105" t="n">
        <v>65000</v>
      </c>
      <c r="J69" s="105" t="n">
        <v>75000</v>
      </c>
      <c r="K69" s="105" t="n">
        <v>9000</v>
      </c>
      <c r="L69" s="105" t="n">
        <v>20000</v>
      </c>
      <c r="M69" s="105" t="n">
        <v>38000</v>
      </c>
      <c r="N69" s="111" t="n">
        <v>55000</v>
      </c>
      <c r="O69" s="105" t="n">
        <v>85000</v>
      </c>
      <c r="P69" s="105" t="n">
        <v>110000</v>
      </c>
      <c r="Q69" s="105" t="n">
        <v>40000</v>
      </c>
      <c r="R69" s="105" t="n">
        <v>60000</v>
      </c>
      <c r="S69" s="105" t="n">
        <v>85000</v>
      </c>
      <c r="T69" s="111" t="n">
        <v>130000</v>
      </c>
      <c r="U69" s="105" t="n">
        <v>175000</v>
      </c>
      <c r="V69" s="105" t="n">
        <v>240000</v>
      </c>
      <c r="W69" s="111" t="n">
        <v>2000</v>
      </c>
      <c r="X69" s="105" t="n">
        <v>15000</v>
      </c>
      <c r="Y69" s="105" t="n">
        <v>4000</v>
      </c>
      <c r="Z69" s="111" t="n">
        <v>12000</v>
      </c>
      <c r="AA69" s="105" t="n">
        <v>30000</v>
      </c>
      <c r="AB69" s="115" t="n">
        <v>5000</v>
      </c>
      <c r="AC69" s="115" t="n">
        <v>15000</v>
      </c>
      <c r="AD69" s="115" t="n">
        <v>20000</v>
      </c>
      <c r="AE69" s="115" t="n">
        <v>25000</v>
      </c>
      <c r="AF69" s="115" t="n"/>
      <c r="AG69" s="9" t="n"/>
    </row>
    <row r="70">
      <c r="B70" s="96" t="n"/>
      <c r="C70" s="92" t="n">
        <v>44971</v>
      </c>
      <c r="D70" s="104" t="inlineStr">
        <is>
          <t>나노메모리</t>
        </is>
      </c>
      <c r="E70" s="105" t="n">
        <v>3000</v>
      </c>
      <c r="F70" s="105" t="n">
        <v>6000</v>
      </c>
      <c r="G70" s="105" t="n">
        <v>18000</v>
      </c>
      <c r="H70" s="111" t="n">
        <v>30000</v>
      </c>
      <c r="I70" s="105" t="n">
        <v>70000</v>
      </c>
      <c r="J70" s="105" t="n">
        <v>75000</v>
      </c>
      <c r="K70" s="105" t="n">
        <v>8000</v>
      </c>
      <c r="L70" s="105" t="n">
        <v>17000</v>
      </c>
      <c r="M70" s="105" t="n">
        <v>35000</v>
      </c>
      <c r="N70" s="111" t="n">
        <v>50000</v>
      </c>
      <c r="O70" s="105" t="n">
        <v>85000</v>
      </c>
      <c r="P70" s="105" t="n">
        <v>110000</v>
      </c>
      <c r="Q70" s="105" t="n">
        <v>35000</v>
      </c>
      <c r="R70" s="105" t="n">
        <v>50000</v>
      </c>
      <c r="S70" s="105" t="n">
        <v>80000</v>
      </c>
      <c r="T70" s="111" t="n">
        <v>110000</v>
      </c>
      <c r="U70" s="105" t="n">
        <v>175000</v>
      </c>
      <c r="V70" s="105" t="n">
        <v>240000</v>
      </c>
      <c r="W70" s="111" t="n">
        <v>2000</v>
      </c>
      <c r="X70" s="105" t="n">
        <v>15000</v>
      </c>
      <c r="Y70" s="105" t="n">
        <v>4000</v>
      </c>
      <c r="Z70" s="111" t="n">
        <v>15000</v>
      </c>
      <c r="AA70" s="105" t="n">
        <v>35000</v>
      </c>
      <c r="AB70" s="107" t="inlineStr">
        <is>
          <t>-</t>
        </is>
      </c>
      <c r="AC70" s="107" t="n">
        <v>15000</v>
      </c>
      <c r="AD70" s="107" t="n">
        <v>25000</v>
      </c>
      <c r="AE70" s="107" t="n">
        <v>30000</v>
      </c>
      <c r="AF70" s="107" t="n"/>
      <c r="AG70" s="9" t="n"/>
    </row>
    <row r="71">
      <c r="B71" s="108" t="n"/>
      <c r="C71" s="92" t="n">
        <v>44971</v>
      </c>
      <c r="D71" s="104" t="inlineStr">
        <is>
          <t>다나와</t>
        </is>
      </c>
      <c r="E71" s="105" t="n">
        <v>11750</v>
      </c>
      <c r="F71" s="105" t="n">
        <v>32960</v>
      </c>
      <c r="G71" s="105" t="n">
        <v>37050</v>
      </c>
      <c r="H71" s="109" t="n">
        <v>73856</v>
      </c>
      <c r="I71" s="105" t="n">
        <v>95550</v>
      </c>
      <c r="J71" s="105" t="n">
        <v>150300</v>
      </c>
      <c r="K71" s="105" t="n">
        <v>18040</v>
      </c>
      <c r="L71" s="105" t="n">
        <v>29580</v>
      </c>
      <c r="M71" s="105" t="n">
        <v>55000</v>
      </c>
      <c r="N71" s="109" t="n">
        <v>78840</v>
      </c>
      <c r="O71" s="105" t="n">
        <v>143010</v>
      </c>
      <c r="P71" s="105" t="n">
        <v>155900</v>
      </c>
      <c r="Q71" s="105" t="n">
        <v>58000</v>
      </c>
      <c r="R71" s="105" t="n">
        <v>82400</v>
      </c>
      <c r="S71" s="105" t="n">
        <v>131990</v>
      </c>
      <c r="T71" s="109" t="n">
        <v>187010</v>
      </c>
      <c r="U71" s="105" t="n">
        <v>237950</v>
      </c>
      <c r="V71" s="105" t="n">
        <v>376220</v>
      </c>
      <c r="W71" s="109" t="n">
        <v>5000</v>
      </c>
      <c r="X71" s="105" t="n">
        <v>21430</v>
      </c>
      <c r="Y71" s="105" t="n">
        <v>16340</v>
      </c>
      <c r="Z71" s="109" t="n">
        <v>22730</v>
      </c>
      <c r="AA71" s="105" t="n">
        <v>55910</v>
      </c>
      <c r="AB71" s="107" t="n"/>
      <c r="AC71" s="107" t="n"/>
      <c r="AD71" s="107" t="n"/>
      <c r="AE71" s="107" t="n"/>
      <c r="AF71" s="107" t="n"/>
      <c r="AG71" s="9" t="n"/>
    </row>
    <row r="72">
      <c r="B72" s="47" t="n">
        <v>15</v>
      </c>
      <c r="C72" s="92" t="n">
        <v>44978</v>
      </c>
      <c r="D72" s="104" t="inlineStr">
        <is>
          <t>월드와이드메모리</t>
        </is>
      </c>
      <c r="E72" s="105" t="n">
        <v>3000</v>
      </c>
      <c r="F72" s="105" t="n">
        <v>4000</v>
      </c>
      <c r="G72" s="105" t="n">
        <v>18000</v>
      </c>
      <c r="H72" s="111" t="n">
        <v>27000</v>
      </c>
      <c r="I72" s="105" t="n">
        <v>65000</v>
      </c>
      <c r="J72" s="105" t="n">
        <v>75000</v>
      </c>
      <c r="K72" s="105" t="n">
        <v>9000</v>
      </c>
      <c r="L72" s="105" t="n">
        <v>20000</v>
      </c>
      <c r="M72" s="105" t="n">
        <v>37000</v>
      </c>
      <c r="N72" s="111" t="n">
        <v>55000</v>
      </c>
      <c r="O72" s="105" t="n">
        <v>85000</v>
      </c>
      <c r="P72" s="105" t="n">
        <v>110000</v>
      </c>
      <c r="Q72" s="105" t="n">
        <v>40000</v>
      </c>
      <c r="R72" s="105" t="n">
        <v>60000</v>
      </c>
      <c r="S72" s="105" t="n">
        <v>85000</v>
      </c>
      <c r="T72" s="111" t="n">
        <v>130000</v>
      </c>
      <c r="U72" s="105" t="n">
        <v>165000</v>
      </c>
      <c r="V72" s="105" t="n">
        <v>240000</v>
      </c>
      <c r="W72" s="111" t="n">
        <v>1000</v>
      </c>
      <c r="X72" s="105" t="n">
        <v>15000</v>
      </c>
      <c r="Y72" s="105" t="n">
        <v>4000</v>
      </c>
      <c r="Z72" s="111" t="n">
        <v>12000</v>
      </c>
      <c r="AA72" s="105" t="n">
        <v>30000</v>
      </c>
      <c r="AB72" s="115" t="n">
        <v>5000</v>
      </c>
      <c r="AC72" s="115" t="n">
        <v>15000</v>
      </c>
      <c r="AD72" s="115" t="n">
        <v>20000</v>
      </c>
      <c r="AE72" s="115" t="n">
        <v>25000</v>
      </c>
      <c r="AF72" s="115" t="n"/>
      <c r="AG72" s="9" t="n"/>
    </row>
    <row r="73">
      <c r="B73" s="96" t="n"/>
      <c r="C73" s="92" t="n">
        <v>44978</v>
      </c>
      <c r="D73" s="104" t="inlineStr">
        <is>
          <t>나노메모리</t>
        </is>
      </c>
      <c r="E73" s="105" t="n">
        <v>2000</v>
      </c>
      <c r="F73" s="105" t="n">
        <v>4000</v>
      </c>
      <c r="G73" s="105" t="n">
        <v>18000</v>
      </c>
      <c r="H73" s="111" t="n">
        <v>27000</v>
      </c>
      <c r="I73" s="105" t="n">
        <v>65000</v>
      </c>
      <c r="J73" s="105" t="n">
        <v>75000</v>
      </c>
      <c r="K73" s="105" t="n">
        <v>9000</v>
      </c>
      <c r="L73" s="105" t="n">
        <v>20000</v>
      </c>
      <c r="M73" s="105" t="n">
        <v>37000</v>
      </c>
      <c r="N73" s="111" t="n">
        <v>55000</v>
      </c>
      <c r="O73" s="105" t="n">
        <v>85000</v>
      </c>
      <c r="P73" s="105" t="n">
        <v>110000</v>
      </c>
      <c r="Q73" s="105" t="n">
        <v>40000</v>
      </c>
      <c r="R73" s="105" t="n">
        <v>60000</v>
      </c>
      <c r="S73" s="105" t="n">
        <v>85000</v>
      </c>
      <c r="T73" s="111" t="n">
        <v>130000</v>
      </c>
      <c r="U73" s="105" t="n">
        <v>165000</v>
      </c>
      <c r="V73" s="105" t="n">
        <v>240000</v>
      </c>
      <c r="W73" s="111" t="n">
        <v>2000</v>
      </c>
      <c r="X73" s="105" t="n">
        <v>15000</v>
      </c>
      <c r="Y73" s="105" t="n">
        <v>4000</v>
      </c>
      <c r="Z73" s="111" t="n">
        <v>15000</v>
      </c>
      <c r="AA73" s="105" t="n">
        <v>35000</v>
      </c>
      <c r="AB73" s="107" t="n">
        <v>0</v>
      </c>
      <c r="AC73" s="107" t="n">
        <v>15000</v>
      </c>
      <c r="AD73" s="107" t="n">
        <v>25000</v>
      </c>
      <c r="AE73" s="107" t="n">
        <v>30000</v>
      </c>
      <c r="AF73" s="107" t="n"/>
      <c r="AG73" s="9" t="n"/>
    </row>
    <row r="74">
      <c r="B74" s="108" t="n"/>
      <c r="C74" s="92" t="n">
        <v>44978</v>
      </c>
      <c r="D74" s="104" t="inlineStr">
        <is>
          <t>다나와</t>
        </is>
      </c>
      <c r="E74" s="105" t="n">
        <v>11630</v>
      </c>
      <c r="F74" s="105" t="n">
        <v>32580</v>
      </c>
      <c r="G74" s="105" t="n">
        <v>41290</v>
      </c>
      <c r="H74" s="109" t="n">
        <v>73856</v>
      </c>
      <c r="I74" s="105" t="n">
        <v>89130</v>
      </c>
      <c r="J74" s="105" t="n">
        <v>97460</v>
      </c>
      <c r="K74" s="105" t="n">
        <v>18280</v>
      </c>
      <c r="L74" s="105" t="n">
        <v>29890</v>
      </c>
      <c r="M74" s="105" t="n">
        <v>55000</v>
      </c>
      <c r="N74" s="109" t="n">
        <v>79200</v>
      </c>
      <c r="O74" s="105" t="n">
        <v>133500</v>
      </c>
      <c r="P74" s="105" t="n">
        <v>145640</v>
      </c>
      <c r="Q74" s="105" t="n">
        <v>59530</v>
      </c>
      <c r="R74" s="105" t="n">
        <v>82500</v>
      </c>
      <c r="S74" s="105" t="n">
        <v>131990</v>
      </c>
      <c r="T74" s="109" t="n">
        <v>187010</v>
      </c>
      <c r="U74" s="105" t="n">
        <v>237490</v>
      </c>
      <c r="V74" s="105" t="n">
        <v>376220</v>
      </c>
      <c r="W74" s="109" t="n">
        <v>5000</v>
      </c>
      <c r="X74" s="105" t="n">
        <v>22080</v>
      </c>
      <c r="Y74" s="105" t="n">
        <v>16590</v>
      </c>
      <c r="Z74" s="109" t="n">
        <v>23990</v>
      </c>
      <c r="AA74" s="105" t="n">
        <v>49240</v>
      </c>
      <c r="AB74" s="107" t="n"/>
      <c r="AC74" s="107" t="n"/>
      <c r="AD74" s="107" t="n"/>
      <c r="AE74" s="107" t="n"/>
      <c r="AF74" s="107" t="n"/>
      <c r="AG74" s="9" t="n"/>
    </row>
    <row r="75">
      <c r="B75" s="47" t="n">
        <v>16</v>
      </c>
      <c r="C75" s="92" t="n">
        <v>44985</v>
      </c>
      <c r="D75" s="104" t="inlineStr">
        <is>
          <t>월드와이드메모리</t>
        </is>
      </c>
      <c r="E75" s="105" t="n">
        <v>3000</v>
      </c>
      <c r="F75" s="105" t="n">
        <v>4000</v>
      </c>
      <c r="G75" s="105" t="n">
        <v>18000</v>
      </c>
      <c r="H75" s="111" t="n">
        <v>27000</v>
      </c>
      <c r="I75" s="105" t="n">
        <v>65000</v>
      </c>
      <c r="J75" s="105" t="n">
        <v>75000</v>
      </c>
      <c r="K75" s="105" t="n">
        <v>9000</v>
      </c>
      <c r="L75" s="105" t="n">
        <v>17000</v>
      </c>
      <c r="M75" s="105" t="n">
        <v>37000</v>
      </c>
      <c r="N75" s="111" t="n">
        <v>55000</v>
      </c>
      <c r="O75" s="105" t="n">
        <v>85000</v>
      </c>
      <c r="P75" s="105" t="n">
        <v>110000</v>
      </c>
      <c r="Q75" s="105" t="n">
        <v>45000</v>
      </c>
      <c r="R75" s="105" t="n">
        <v>55000</v>
      </c>
      <c r="S75" s="105" t="n">
        <v>80000</v>
      </c>
      <c r="T75" s="111" t="n">
        <v>130000</v>
      </c>
      <c r="U75" s="105" t="n">
        <v>160000</v>
      </c>
      <c r="V75" s="105" t="n">
        <v>240000</v>
      </c>
      <c r="W75" s="111" t="n">
        <v>1000</v>
      </c>
      <c r="X75" s="105" t="n">
        <v>15000</v>
      </c>
      <c r="Y75" s="105" t="n">
        <v>4000</v>
      </c>
      <c r="Z75" s="111" t="n">
        <v>12000</v>
      </c>
      <c r="AA75" s="105" t="n">
        <v>30000</v>
      </c>
      <c r="AB75" s="107" t="n">
        <v>5000</v>
      </c>
      <c r="AC75" s="107" t="n">
        <v>15000</v>
      </c>
      <c r="AD75" s="107" t="n">
        <v>20000</v>
      </c>
      <c r="AE75" s="107" t="n">
        <v>25000</v>
      </c>
      <c r="AF75" s="107" t="n"/>
      <c r="AG75" s="9" t="n"/>
    </row>
    <row r="76">
      <c r="B76" s="96" t="n"/>
      <c r="C76" s="92" t="n">
        <v>44985</v>
      </c>
      <c r="D76" s="104" t="inlineStr">
        <is>
          <t>나노메모리</t>
        </is>
      </c>
      <c r="E76" s="105" t="n">
        <v>2000</v>
      </c>
      <c r="F76" s="105" t="n">
        <v>4000</v>
      </c>
      <c r="G76" s="105" t="n">
        <v>18000</v>
      </c>
      <c r="H76" s="111" t="n">
        <v>27000</v>
      </c>
      <c r="I76" s="105" t="n">
        <v>65000</v>
      </c>
      <c r="J76" s="105" t="n">
        <v>75000</v>
      </c>
      <c r="K76" s="105" t="n">
        <v>9000</v>
      </c>
      <c r="L76" s="105" t="n">
        <v>20000</v>
      </c>
      <c r="M76" s="105" t="n">
        <v>37000</v>
      </c>
      <c r="N76" s="111" t="n">
        <v>55000</v>
      </c>
      <c r="O76" s="105" t="n">
        <v>85000</v>
      </c>
      <c r="P76" s="105" t="n">
        <v>110000</v>
      </c>
      <c r="Q76" s="105" t="n">
        <v>40000</v>
      </c>
      <c r="R76" s="105" t="n">
        <v>60000</v>
      </c>
      <c r="S76" s="105" t="n">
        <v>85000</v>
      </c>
      <c r="T76" s="111" t="n">
        <v>130000</v>
      </c>
      <c r="U76" s="105" t="n">
        <v>165000</v>
      </c>
      <c r="V76" s="105" t="n">
        <v>240000</v>
      </c>
      <c r="W76" s="111" t="n">
        <v>1000</v>
      </c>
      <c r="X76" s="105" t="n">
        <v>15000</v>
      </c>
      <c r="Y76" s="105" t="n">
        <v>4000</v>
      </c>
      <c r="Z76" s="111" t="n">
        <v>15000</v>
      </c>
      <c r="AA76" s="105" t="n">
        <v>36000</v>
      </c>
      <c r="AB76" s="107" t="n">
        <v>0</v>
      </c>
      <c r="AC76" s="107" t="n">
        <v>15000</v>
      </c>
      <c r="AD76" s="107" t="n">
        <v>25000</v>
      </c>
      <c r="AE76" s="107" t="n">
        <v>30000</v>
      </c>
      <c r="AF76" s="107" t="n"/>
      <c r="AG76" s="9" t="n"/>
    </row>
    <row r="77">
      <c r="B77" s="108" t="n"/>
      <c r="C77" s="92" t="n">
        <v>44985</v>
      </c>
      <c r="D77" s="104" t="inlineStr">
        <is>
          <t>다나와</t>
        </is>
      </c>
      <c r="E77" s="105" t="n">
        <v>11760</v>
      </c>
      <c r="F77" s="105" t="n">
        <v>32850</v>
      </c>
      <c r="G77" s="105" t="n">
        <v>37450</v>
      </c>
      <c r="H77" s="109" t="n">
        <v>75000</v>
      </c>
      <c r="I77" s="105" t="n">
        <v>72000</v>
      </c>
      <c r="J77" s="105" t="n">
        <v>98550</v>
      </c>
      <c r="K77" s="105" t="n">
        <v>18390</v>
      </c>
      <c r="L77" s="105" t="n">
        <v>28500</v>
      </c>
      <c r="M77" s="105" t="n">
        <v>55000</v>
      </c>
      <c r="N77" s="109" t="n">
        <v>84520</v>
      </c>
      <c r="O77" s="105" t="n">
        <v>133080</v>
      </c>
      <c r="P77" s="105" t="n">
        <v>150150</v>
      </c>
      <c r="Q77" s="105" t="n">
        <v>62570</v>
      </c>
      <c r="R77" s="105" t="n">
        <v>82500</v>
      </c>
      <c r="S77" s="105" t="n">
        <v>131990</v>
      </c>
      <c r="T77" s="109" t="n">
        <v>175870</v>
      </c>
      <c r="U77" s="105" t="n">
        <v>237080</v>
      </c>
      <c r="V77" s="105" t="n">
        <v>365620</v>
      </c>
      <c r="W77" s="109" t="n">
        <v>5740</v>
      </c>
      <c r="X77" s="105" t="n">
        <v>19800</v>
      </c>
      <c r="Y77" s="105" t="n">
        <v>14920</v>
      </c>
      <c r="Z77" s="109" t="n">
        <v>23350</v>
      </c>
      <c r="AA77" s="105" t="n">
        <v>45300</v>
      </c>
      <c r="AB77" s="107" t="n"/>
      <c r="AC77" s="107" t="n"/>
      <c r="AD77" s="107" t="n"/>
      <c r="AE77" s="107" t="n"/>
      <c r="AF77" s="107" t="n"/>
      <c r="AG77" s="9" t="n"/>
    </row>
    <row r="78">
      <c r="B78" s="47" t="n">
        <v>17</v>
      </c>
      <c r="C78" s="92" t="n">
        <v>44992</v>
      </c>
      <c r="D78" s="112" t="inlineStr">
        <is>
          <t>월드와이드메모리</t>
        </is>
      </c>
      <c r="E78" s="105" t="n">
        <v>3000</v>
      </c>
      <c r="F78" s="105" t="n">
        <v>4000</v>
      </c>
      <c r="G78" s="105" t="n">
        <v>18000</v>
      </c>
      <c r="H78" s="117" t="n">
        <v>22000</v>
      </c>
      <c r="I78" s="118" t="n">
        <v>65000</v>
      </c>
      <c r="J78" s="118" t="n">
        <v>75000</v>
      </c>
      <c r="K78" s="118" t="n">
        <v>8000</v>
      </c>
      <c r="L78" s="118" t="n">
        <v>17000</v>
      </c>
      <c r="M78" s="118" t="n">
        <v>37000</v>
      </c>
      <c r="N78" s="117" t="n">
        <v>50000</v>
      </c>
      <c r="O78" s="118" t="n">
        <v>85000</v>
      </c>
      <c r="P78" s="118" t="n">
        <v>100000</v>
      </c>
      <c r="Q78" s="118" t="n">
        <v>40000</v>
      </c>
      <c r="R78" s="118" t="n">
        <v>45000</v>
      </c>
      <c r="S78" s="118" t="n">
        <v>80000</v>
      </c>
      <c r="T78" s="117" t="n">
        <v>130000</v>
      </c>
      <c r="U78" s="118" t="n">
        <v>155000</v>
      </c>
      <c r="V78" s="118" t="n">
        <v>220000</v>
      </c>
      <c r="W78" s="117" t="n">
        <v>1000</v>
      </c>
      <c r="X78" s="118" t="n">
        <v>15000</v>
      </c>
      <c r="Y78" s="118" t="n">
        <v>4000</v>
      </c>
      <c r="Z78" s="117" t="n">
        <v>12000</v>
      </c>
      <c r="AA78" s="105" t="n">
        <v>30000</v>
      </c>
      <c r="AB78" s="115" t="n">
        <v>5000</v>
      </c>
      <c r="AC78" s="115" t="n">
        <v>15000</v>
      </c>
      <c r="AD78" s="115" t="n">
        <v>20000</v>
      </c>
      <c r="AE78" s="115" t="n">
        <v>25000</v>
      </c>
      <c r="AF78" s="115" t="n">
        <v>40000</v>
      </c>
      <c r="AG78" s="29" t="n"/>
    </row>
    <row r="79">
      <c r="B79" s="96" t="n"/>
      <c r="C79" s="92" t="n">
        <v>44992</v>
      </c>
      <c r="D79" s="104" t="inlineStr">
        <is>
          <t>나노메모리</t>
        </is>
      </c>
      <c r="E79" s="105" t="n">
        <v>2000</v>
      </c>
      <c r="F79" s="105" t="n">
        <v>4000</v>
      </c>
      <c r="G79" s="105" t="n">
        <v>18000</v>
      </c>
      <c r="H79" s="117" t="n">
        <v>27000</v>
      </c>
      <c r="I79" s="118" t="n">
        <v>65000</v>
      </c>
      <c r="J79" s="118" t="n">
        <v>75000</v>
      </c>
      <c r="K79" s="118" t="n">
        <v>9000</v>
      </c>
      <c r="L79" s="118" t="n">
        <v>20000</v>
      </c>
      <c r="M79" s="118" t="n">
        <v>37000</v>
      </c>
      <c r="N79" s="117" t="n">
        <v>55000</v>
      </c>
      <c r="O79" s="118" t="n">
        <v>85000</v>
      </c>
      <c r="P79" s="118" t="n">
        <v>110000</v>
      </c>
      <c r="Q79" s="118" t="n">
        <v>40000</v>
      </c>
      <c r="R79" s="118" t="n">
        <v>60000</v>
      </c>
      <c r="S79" s="118" t="n">
        <v>85000</v>
      </c>
      <c r="T79" s="117" t="n">
        <v>130000</v>
      </c>
      <c r="U79" s="118" t="n">
        <v>165000</v>
      </c>
      <c r="V79" s="118" t="n">
        <v>240000</v>
      </c>
      <c r="W79" s="117" t="n">
        <v>1000</v>
      </c>
      <c r="X79" s="118" t="n">
        <v>15000</v>
      </c>
      <c r="Y79" s="118" t="n">
        <v>4000</v>
      </c>
      <c r="Z79" s="117" t="n">
        <v>15000</v>
      </c>
      <c r="AA79" s="105" t="n">
        <v>36000</v>
      </c>
      <c r="AB79" s="107" t="n">
        <v>0</v>
      </c>
      <c r="AC79" s="107" t="n">
        <v>15000</v>
      </c>
      <c r="AD79" s="107" t="n">
        <v>25000</v>
      </c>
      <c r="AE79" s="107" t="n">
        <v>30000</v>
      </c>
      <c r="AF79" s="107" t="n">
        <v>40000</v>
      </c>
      <c r="AG79" s="9" t="n"/>
    </row>
    <row r="80">
      <c r="B80" s="108" t="n"/>
      <c r="C80" s="93" t="n">
        <v>44992</v>
      </c>
      <c r="D80" s="104" t="inlineStr">
        <is>
          <t>다나와</t>
        </is>
      </c>
      <c r="E80" s="105" t="n">
        <v>11760</v>
      </c>
      <c r="F80" s="105" t="n">
        <v>32850</v>
      </c>
      <c r="G80" s="105" t="n">
        <v>37450</v>
      </c>
      <c r="H80" s="109" t="n">
        <v>75000</v>
      </c>
      <c r="I80" s="105" t="n">
        <v>72000</v>
      </c>
      <c r="J80" s="105" t="n">
        <v>98550</v>
      </c>
      <c r="K80" s="105" t="n">
        <v>18390</v>
      </c>
      <c r="L80" s="105" t="n">
        <v>28500</v>
      </c>
      <c r="M80" s="105" t="n">
        <v>55390</v>
      </c>
      <c r="N80" s="109" t="n">
        <v>84520</v>
      </c>
      <c r="O80" s="105" t="n">
        <v>132780</v>
      </c>
      <c r="P80" s="105" t="n">
        <v>138730</v>
      </c>
      <c r="Q80" s="105" t="n">
        <v>58000</v>
      </c>
      <c r="R80" s="105" t="n">
        <v>82500</v>
      </c>
      <c r="S80" s="105" t="n">
        <v>126990</v>
      </c>
      <c r="T80" s="109" t="n">
        <v>191700</v>
      </c>
      <c r="U80" s="105" t="n">
        <v>226090</v>
      </c>
      <c r="V80" s="105" t="n">
        <v>360320</v>
      </c>
      <c r="W80" s="109" t="n">
        <v>5740</v>
      </c>
      <c r="X80" s="105" t="n">
        <v>19800</v>
      </c>
      <c r="Y80" s="105" t="n">
        <v>14920</v>
      </c>
      <c r="Z80" s="109" t="n">
        <v>23350</v>
      </c>
      <c r="AA80" s="105" t="n">
        <v>45300</v>
      </c>
      <c r="AB80" s="107" t="n"/>
      <c r="AC80" s="107" t="n"/>
      <c r="AD80" s="107" t="n"/>
      <c r="AE80" s="107" t="n"/>
      <c r="AF80" s="107" t="n"/>
      <c r="AG80" s="9" t="n"/>
    </row>
    <row r="81">
      <c r="C81" t="inlineStr">
        <is>
          <t>2023-03-22</t>
        </is>
      </c>
      <c r="D81" t="inlineStr">
        <is>
          <t>월드와이드메모리</t>
        </is>
      </c>
      <c r="E81" t="inlineStr">
        <is>
          <t>1,000</t>
        </is>
      </c>
      <c r="F81" t="inlineStr">
        <is>
          <t>4,000</t>
        </is>
      </c>
      <c r="G81" t="inlineStr">
        <is>
          <t>25,000</t>
        </is>
      </c>
      <c r="H81" t="inlineStr">
        <is>
          <t>2,000</t>
        </is>
      </c>
      <c r="I81" t="inlineStr">
        <is>
          <t>12,000</t>
        </is>
      </c>
      <c r="J81" t="inlineStr">
        <is>
          <t>40,000</t>
        </is>
      </c>
      <c r="K81" t="inlineStr">
        <is>
          <t>13,000</t>
        </is>
      </c>
      <c r="L81" t="inlineStr">
        <is>
          <t>30,000</t>
        </is>
      </c>
      <c r="M81" t="inlineStr">
        <is>
          <t>67,000</t>
        </is>
      </c>
      <c r="N81" t="inlineStr">
        <is>
          <t>17,000</t>
        </is>
      </c>
      <c r="O81" t="inlineStr">
        <is>
          <t>45,000</t>
        </is>
      </c>
      <c r="P81" t="inlineStr">
        <is>
          <t>100,000</t>
        </is>
      </c>
      <c r="Q81" t="inlineStr">
        <is>
          <t>50,000</t>
        </is>
      </c>
      <c r="R81" t="inlineStr">
        <is>
          <t>66,000</t>
        </is>
      </c>
      <c r="S81" t="inlineStr">
        <is>
          <t>130,000</t>
        </is>
      </c>
      <c r="T81" t="inlineStr">
        <is>
          <t>65,000</t>
        </is>
      </c>
      <c r="U81" t="inlineStr">
        <is>
          <t>95,000</t>
        </is>
      </c>
      <c r="V81" t="inlineStr">
        <is>
          <t>200,000</t>
        </is>
      </c>
      <c r="W81" t="inlineStr">
        <is>
          <t>1,000</t>
        </is>
      </c>
      <c r="X81" t="inlineStr">
        <is>
          <t>11,000</t>
        </is>
      </c>
      <c r="Y81" t="inlineStr">
        <is>
          <t>4,000</t>
        </is>
      </c>
      <c r="Z81" t="inlineStr">
        <is>
          <t>11,000</t>
        </is>
      </c>
      <c r="AA81" t="inlineStr">
        <is>
          <t>26,000</t>
        </is>
      </c>
      <c r="AB81" t="inlineStr">
        <is>
          <t>5,000</t>
        </is>
      </c>
      <c r="AC81" t="inlineStr">
        <is>
          <t>15,000</t>
        </is>
      </c>
      <c r="AD81" t="inlineStr">
        <is>
          <t>20,000</t>
        </is>
      </c>
      <c r="AE81" t="inlineStr">
        <is>
          <t>25,000</t>
        </is>
      </c>
      <c r="AF81" t="inlineStr">
        <is>
          <t>40,000</t>
        </is>
      </c>
    </row>
    <row r="82">
      <c r="C82" t="inlineStr">
        <is>
          <t>2023-03-22</t>
        </is>
      </c>
      <c r="D82" t="inlineStr">
        <is>
          <t>나노메모리</t>
        </is>
      </c>
      <c r="E82" t="inlineStr">
        <is>
          <t>-</t>
        </is>
      </c>
      <c r="F82" t="inlineStr">
        <is>
          <t>9,000</t>
        </is>
      </c>
      <c r="G82" t="inlineStr">
        <is>
          <t>40,000</t>
        </is>
      </c>
      <c r="H82" t="inlineStr">
        <is>
          <t>-</t>
        </is>
      </c>
      <c r="I82" t="inlineStr">
        <is>
          <t>12,000</t>
        </is>
      </c>
      <c r="J82" t="inlineStr">
        <is>
          <t>40,000</t>
        </is>
      </c>
      <c r="K82" t="inlineStr">
        <is>
          <t>13,000</t>
        </is>
      </c>
      <c r="L82" t="inlineStr">
        <is>
          <t>30,000</t>
        </is>
      </c>
      <c r="M82" t="inlineStr">
        <is>
          <t>70,000</t>
        </is>
      </c>
      <c r="N82" t="inlineStr">
        <is>
          <t>20,000</t>
        </is>
      </c>
      <c r="O82" t="inlineStr">
        <is>
          <t>45,000</t>
        </is>
      </c>
      <c r="P82" t="inlineStr">
        <is>
          <t>10,000</t>
        </is>
      </c>
      <c r="Q82" t="inlineStr">
        <is>
          <t>50,000</t>
        </is>
      </c>
      <c r="R82" t="inlineStr">
        <is>
          <t>68,000</t>
        </is>
      </c>
      <c r="S82" t="inlineStr">
        <is>
          <t>132,000</t>
        </is>
      </c>
      <c r="T82" t="inlineStr">
        <is>
          <t>65,000</t>
        </is>
      </c>
      <c r="U82" t="inlineStr">
        <is>
          <t>90,000</t>
        </is>
      </c>
      <c r="V82" t="inlineStr">
        <is>
          <t>175,000</t>
        </is>
      </c>
      <c r="W82" t="inlineStr">
        <is>
          <t>1,000</t>
        </is>
      </c>
      <c r="X82" t="inlineStr">
        <is>
          <t>13,000</t>
        </is>
      </c>
      <c r="Y82" t="inlineStr">
        <is>
          <t>26,000</t>
        </is>
      </c>
      <c r="Z82" t="inlineStr">
        <is>
          <t>11,000</t>
        </is>
      </c>
      <c r="AA82" t="inlineStr">
        <is>
          <t>4,000</t>
        </is>
      </c>
      <c r="AB82" t="inlineStr">
        <is>
          <t>-</t>
        </is>
      </c>
      <c r="AC82" t="inlineStr">
        <is>
          <t>15,000</t>
        </is>
      </c>
      <c r="AD82" t="inlineStr">
        <is>
          <t>25,000</t>
        </is>
      </c>
      <c r="AE82" t="inlineStr">
        <is>
          <t>30,000</t>
        </is>
      </c>
      <c r="AF82" t="inlineStr">
        <is>
          <t>-</t>
        </is>
      </c>
      <c r="AG82" s="20" t="n"/>
    </row>
    <row r="83">
      <c r="C83" t="inlineStr">
        <is>
          <t>2023-03-22</t>
        </is>
      </c>
      <c r="D83" t="inlineStr">
        <is>
          <t>다나와</t>
        </is>
      </c>
      <c r="E83" t="inlineStr">
        <is>
          <t>11,630</t>
        </is>
      </c>
      <c r="F83" t="inlineStr">
        <is>
          <t>31,400</t>
        </is>
      </c>
      <c r="G83" t="inlineStr">
        <is>
          <t>38,850</t>
        </is>
      </c>
      <c r="H83" t="inlineStr">
        <is>
          <t>75,000</t>
        </is>
      </c>
      <c r="I83" t="inlineStr">
        <is>
          <t>84,910</t>
        </is>
      </c>
      <c r="J83" t="inlineStr">
        <is>
          <t>124,990</t>
        </is>
      </c>
      <c r="K83" t="inlineStr">
        <is>
          <t>15,600</t>
        </is>
      </c>
      <c r="L83" t="inlineStr">
        <is>
          <t>27,990</t>
        </is>
      </c>
      <c r="M83" t="inlineStr">
        <is>
          <t>52,500</t>
        </is>
      </c>
      <c r="N83" t="inlineStr">
        <is>
          <t>79,200</t>
        </is>
      </c>
      <c r="O83" t="inlineStr">
        <is>
          <t>123,530</t>
        </is>
      </c>
      <c r="P83" t="inlineStr">
        <is>
          <t>131,210</t>
        </is>
      </c>
      <c r="Q83" t="inlineStr">
        <is>
          <t>57,980</t>
        </is>
      </c>
      <c r="R83" t="inlineStr">
        <is>
          <t>81,200</t>
        </is>
      </c>
      <c r="S83" t="inlineStr">
        <is>
          <t>116,990</t>
        </is>
      </c>
      <c r="T83" t="inlineStr">
        <is>
          <t>189,940</t>
        </is>
      </c>
      <c r="U83" t="inlineStr">
        <is>
          <t>217,060</t>
        </is>
      </c>
      <c r="V83" t="inlineStr">
        <is>
          <t>318,630</t>
        </is>
      </c>
      <c r="W83" t="inlineStr">
        <is>
          <t>4,400</t>
        </is>
      </c>
      <c r="X83" t="inlineStr">
        <is>
          <t>21,080</t>
        </is>
      </c>
      <c r="Y83" t="inlineStr">
        <is>
          <t>13,000</t>
        </is>
      </c>
      <c r="Z83" t="inlineStr">
        <is>
          <t>22,620</t>
        </is>
      </c>
      <c r="AA83" t="inlineStr">
        <is>
          <t>51,060</t>
        </is>
      </c>
      <c r="AB83" t="inlineStr">
        <is>
          <t>-</t>
        </is>
      </c>
      <c r="AC83" t="inlineStr">
        <is>
          <t>-</t>
        </is>
      </c>
      <c r="AD83" t="inlineStr">
        <is>
          <t>-</t>
        </is>
      </c>
      <c r="AE83" t="inlineStr">
        <is>
          <t>-</t>
        </is>
      </c>
      <c r="AF83" t="inlineStr">
        <is>
          <t>-</t>
        </is>
      </c>
    </row>
    <row r="86">
      <c r="AG86" s="119" t="inlineStr">
        <is>
          <t>*빨간음영 : 주력모델</t>
        </is>
      </c>
    </row>
  </sheetData>
  <mergeCells count="19">
    <mergeCell ref="B78:B80"/>
    <mergeCell ref="B30:B32"/>
    <mergeCell ref="B33:B35"/>
    <mergeCell ref="B36:B38"/>
    <mergeCell ref="B54:B56"/>
    <mergeCell ref="B45:B47"/>
    <mergeCell ref="B51:B53"/>
    <mergeCell ref="B66:B68"/>
    <mergeCell ref="B63:B65"/>
    <mergeCell ref="B75:B77"/>
    <mergeCell ref="B72:B74"/>
    <mergeCell ref="B42:B44"/>
    <mergeCell ref="B27:B29"/>
    <mergeCell ref="AG27:AG29"/>
    <mergeCell ref="B39:B41"/>
    <mergeCell ref="B57:B59"/>
    <mergeCell ref="B48:B50"/>
    <mergeCell ref="B60:B62"/>
    <mergeCell ref="B69:B71"/>
  </mergeCells>
  <pageMargins left="0.2362204724409449" right="0.2362204724409449" top="0.3543307086614174" bottom="0.3543307086614174" header="0.3149606299212598" footer="0.3149606299212598"/>
  <pageSetup orientation="landscape" paperSize="9" scale="45" fitToHeight="0" verticalDpi="0"/>
  <drawing r:id="rId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S47"/>
  <sheetViews>
    <sheetView showGridLines="0" zoomScaleNormal="100" workbookViewId="0">
      <selection activeCell="A1" sqref="A1"/>
    </sheetView>
  </sheetViews>
  <sheetFormatPr baseColWidth="8" defaultRowHeight="16.5"/>
  <cols>
    <col width="2.125" customWidth="1" style="94" min="1" max="1"/>
    <col width="4" bestFit="1" customWidth="1" style="94" min="2" max="2"/>
    <col width="11.625" bestFit="1" customWidth="1" style="94" min="3" max="3"/>
    <col width="12.625" customWidth="1" style="94" min="4" max="4"/>
    <col width="14" customWidth="1" style="94" min="5" max="5"/>
    <col width="12.625" customWidth="1" style="94" min="6" max="9"/>
    <col width="9.875" customWidth="1" style="94" min="10" max="11"/>
    <col width="6.75" customWidth="1" style="94" min="12" max="13"/>
    <col width="16" customWidth="1" style="94" min="14" max="14"/>
    <col width="12.625" customWidth="1" style="94" min="15" max="19"/>
  </cols>
  <sheetData>
    <row r="1" ht="22.5" customHeight="1" s="94">
      <c r="A1" s="39" t="n"/>
      <c r="B1" s="40" t="inlineStr">
        <is>
          <t>■ '22년-'23년 IT 주력모델 국내 B2C 시세현황(다나와 기준)</t>
        </is>
      </c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  <c r="L1" s="41" t="n"/>
      <c r="M1" s="41" t="n"/>
      <c r="N1" s="41" t="n"/>
    </row>
    <row r="2">
      <c r="B2" s="41" t="n"/>
      <c r="C2" s="41" t="n"/>
      <c r="D2" s="41" t="n"/>
      <c r="E2" s="41" t="n"/>
      <c r="F2" s="41" t="n"/>
      <c r="G2" s="41" t="n"/>
      <c r="H2" s="41" t="n"/>
      <c r="I2" s="41" t="n"/>
      <c r="J2" s="41" t="n"/>
      <c r="K2" s="41" t="n"/>
      <c r="L2" s="41" t="n"/>
      <c r="M2" s="41" t="n"/>
      <c r="N2" s="41" t="n"/>
    </row>
    <row r="3" ht="18.75" customHeight="1" s="94">
      <c r="B3" s="42" t="inlineStr">
        <is>
          <t>1. CPU</t>
        </is>
      </c>
      <c r="C3" s="41" t="n"/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2" t="inlineStr">
        <is>
          <t>2. RAM</t>
        </is>
      </c>
      <c r="N3" s="41" t="n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 ht="17.25" customHeight="1" s="94" thickBot="1"/>
    <row r="27">
      <c r="B27" s="83" t="inlineStr">
        <is>
          <t>CPU 7세대 (삼성)</t>
        </is>
      </c>
      <c r="C27" s="120" t="n"/>
      <c r="D27" s="120" t="n"/>
      <c r="E27" s="120" t="n"/>
      <c r="F27" s="120" t="n"/>
      <c r="G27" s="120" t="n"/>
      <c r="H27" s="120" t="n"/>
      <c r="I27" s="121" t="n"/>
      <c r="J27" s="76" t="inlineStr">
        <is>
          <t>비고</t>
        </is>
      </c>
      <c r="K27" s="41" t="n"/>
      <c r="M27" s="83" t="inlineStr">
        <is>
          <t>RAM (삼성)</t>
        </is>
      </c>
      <c r="N27" s="120" t="n"/>
      <c r="O27" s="120" t="n"/>
      <c r="P27" s="120" t="n"/>
      <c r="Q27" s="120" t="n"/>
      <c r="R27" s="121" t="n"/>
      <c r="S27" s="76" t="inlineStr">
        <is>
          <t>비고</t>
        </is>
      </c>
    </row>
    <row r="28">
      <c r="B28" s="85" t="inlineStr">
        <is>
          <t>모델명</t>
        </is>
      </c>
      <c r="C28" s="122" t="n"/>
      <c r="D28" s="89" t="inlineStr">
        <is>
          <t>i3-7300</t>
        </is>
      </c>
      <c r="E28" s="122" t="n"/>
      <c r="F28" s="89" t="inlineStr">
        <is>
          <t>i5-7400</t>
        </is>
      </c>
      <c r="G28" s="122" t="n"/>
      <c r="H28" s="89" t="inlineStr">
        <is>
          <t>i7-7700</t>
        </is>
      </c>
      <c r="I28" s="122" t="n"/>
      <c r="J28" s="97" t="n"/>
      <c r="M28" s="87" t="inlineStr">
        <is>
          <t>모델명</t>
        </is>
      </c>
      <c r="N28" s="123" t="n"/>
      <c r="O28" s="86" t="inlineStr">
        <is>
          <t>RAM ddr3 4g 12800</t>
        </is>
      </c>
      <c r="P28" s="122" t="n"/>
      <c r="Q28" s="86" t="inlineStr">
        <is>
          <t>RAM ddr4 8g 25600</t>
        </is>
      </c>
      <c r="R28" s="122" t="n"/>
      <c r="S28" s="97" t="n"/>
    </row>
    <row r="29">
      <c r="B29" s="85" t="inlineStr">
        <is>
          <t>NO</t>
        </is>
      </c>
      <c r="C29" s="86" t="inlineStr">
        <is>
          <t>일시</t>
        </is>
      </c>
      <c r="D29" s="58" t="inlineStr">
        <is>
          <t>시세</t>
        </is>
      </c>
      <c r="E29" s="5" t="inlineStr">
        <is>
          <t>변동</t>
        </is>
      </c>
      <c r="F29" s="58" t="inlineStr">
        <is>
          <t>시세</t>
        </is>
      </c>
      <c r="G29" s="5" t="inlineStr">
        <is>
          <t>변동</t>
        </is>
      </c>
      <c r="H29" s="58" t="inlineStr">
        <is>
          <t>시세</t>
        </is>
      </c>
      <c r="I29" s="5" t="inlineStr">
        <is>
          <t>변동</t>
        </is>
      </c>
      <c r="J29" s="38" t="n"/>
      <c r="M29" s="85" t="inlineStr">
        <is>
          <t>NO</t>
        </is>
      </c>
      <c r="N29" s="86" t="inlineStr">
        <is>
          <t>일시</t>
        </is>
      </c>
      <c r="O29" s="58" t="inlineStr">
        <is>
          <t>시세</t>
        </is>
      </c>
      <c r="P29" s="5" t="inlineStr">
        <is>
          <t>변동</t>
        </is>
      </c>
      <c r="Q29" s="58" t="inlineStr">
        <is>
          <t>시세</t>
        </is>
      </c>
      <c r="R29" s="5" t="inlineStr">
        <is>
          <t>변동</t>
        </is>
      </c>
      <c r="S29" s="38" t="n"/>
    </row>
    <row r="30">
      <c r="B30" s="47" t="n">
        <v>1</v>
      </c>
      <c r="C30" s="49" t="n">
        <v>44873</v>
      </c>
      <c r="D30" s="105">
        <f>'1. IT 전체 개별단가'!H32</f>
        <v/>
      </c>
      <c r="E30" s="105" t="n">
        <v>0</v>
      </c>
      <c r="F30" s="105">
        <f>'1. IT 전체 개별단가'!N32</f>
        <v/>
      </c>
      <c r="G30" s="105" t="n">
        <v>0</v>
      </c>
      <c r="H30" s="105">
        <f>'1. IT 전체 개별단가'!T32</f>
        <v/>
      </c>
      <c r="I30" s="105" t="n">
        <v>0</v>
      </c>
      <c r="J30" s="9" t="n"/>
      <c r="K30" s="10" t="n"/>
      <c r="M30" s="47" t="n">
        <v>1</v>
      </c>
      <c r="N30" s="49" t="n">
        <v>44873</v>
      </c>
      <c r="O30" s="105">
        <f>'1. IT 전체 개별단가'!W32</f>
        <v/>
      </c>
      <c r="P30" s="105" t="n">
        <v>0</v>
      </c>
      <c r="Q30" s="105">
        <f>'1. IT 전체 개별단가'!Z32</f>
        <v/>
      </c>
      <c r="R30" s="105" t="n">
        <v>0</v>
      </c>
      <c r="S30" s="33" t="n"/>
    </row>
    <row r="31">
      <c r="B31" s="47" t="n">
        <v>2</v>
      </c>
      <c r="C31" s="49" t="n">
        <v>44894</v>
      </c>
      <c r="D31" s="105">
        <f>'1. IT 전체 개별단가'!H35</f>
        <v/>
      </c>
      <c r="E31" s="105">
        <f>D31-D30</f>
        <v/>
      </c>
      <c r="F31" s="105">
        <f>'1. IT 전체 개별단가'!N35</f>
        <v/>
      </c>
      <c r="G31" s="105">
        <f>F31-F30</f>
        <v/>
      </c>
      <c r="H31" s="105">
        <f>'1. IT 전체 개별단가'!T35</f>
        <v/>
      </c>
      <c r="I31" s="105">
        <f>H31-H30</f>
        <v/>
      </c>
      <c r="J31" s="9" t="n"/>
      <c r="K31" s="10" t="n"/>
      <c r="M31" s="47" t="n">
        <v>2</v>
      </c>
      <c r="N31" s="49" t="n">
        <v>44894</v>
      </c>
      <c r="O31" s="105">
        <f>'1. IT 전체 개별단가'!W35</f>
        <v/>
      </c>
      <c r="P31" s="105">
        <f>O31-O30</f>
        <v/>
      </c>
      <c r="Q31" s="105">
        <f>'1. IT 전체 개별단가'!Z35</f>
        <v/>
      </c>
      <c r="R31" s="105">
        <f>Q31-Q30</f>
        <v/>
      </c>
      <c r="S31" s="33" t="n"/>
    </row>
    <row r="32">
      <c r="B32" s="47" t="n">
        <v>3</v>
      </c>
      <c r="C32" s="49" t="n">
        <v>44897</v>
      </c>
      <c r="D32" s="105">
        <f>'1. IT 전체 개별단가'!H38</f>
        <v/>
      </c>
      <c r="E32" s="105">
        <f>D32-D31</f>
        <v/>
      </c>
      <c r="F32" s="105">
        <f>'1. IT 전체 개별단가'!N38</f>
        <v/>
      </c>
      <c r="G32" s="105">
        <f>F32-F31</f>
        <v/>
      </c>
      <c r="H32" s="105">
        <f>'1. IT 전체 개별단가'!T38</f>
        <v/>
      </c>
      <c r="I32" s="105">
        <f>H32-H31</f>
        <v/>
      </c>
      <c r="J32" s="9" t="n"/>
      <c r="K32" s="10" t="n"/>
      <c r="M32" s="47" t="n">
        <v>3</v>
      </c>
      <c r="N32" s="49" t="n">
        <v>44897</v>
      </c>
      <c r="O32" s="105">
        <f>'1. IT 전체 개별단가'!W38</f>
        <v/>
      </c>
      <c r="P32" s="105">
        <f>O32-O31</f>
        <v/>
      </c>
      <c r="Q32" s="105">
        <f>'1. IT 전체 개별단가'!Z38</f>
        <v/>
      </c>
      <c r="R32" s="105">
        <f>Q32-Q31</f>
        <v/>
      </c>
      <c r="S32" s="33" t="n"/>
    </row>
    <row r="33">
      <c r="B33" s="47" t="n">
        <v>4</v>
      </c>
      <c r="C33" s="49" t="n">
        <v>44901</v>
      </c>
      <c r="D33" s="105">
        <f>'1. IT 전체 개별단가'!H41</f>
        <v/>
      </c>
      <c r="E33" s="105">
        <f>D33-D32</f>
        <v/>
      </c>
      <c r="F33" s="105">
        <f>'1. IT 전체 개별단가'!N41</f>
        <v/>
      </c>
      <c r="G33" s="105">
        <f>F33-F32</f>
        <v/>
      </c>
      <c r="H33" s="105">
        <f>'1. IT 전체 개별단가'!T41</f>
        <v/>
      </c>
      <c r="I33" s="105">
        <f>H33-H32</f>
        <v/>
      </c>
      <c r="J33" s="9" t="n"/>
      <c r="K33" s="10" t="n"/>
      <c r="M33" s="47" t="n">
        <v>4</v>
      </c>
      <c r="N33" s="49" t="n">
        <v>44901</v>
      </c>
      <c r="O33" s="105">
        <f>'1. IT 전체 개별단가'!W41</f>
        <v/>
      </c>
      <c r="P33" s="105">
        <f>O33-O32</f>
        <v/>
      </c>
      <c r="Q33" s="105">
        <f>'1. IT 전체 개별단가'!Z41</f>
        <v/>
      </c>
      <c r="R33" s="105">
        <f>Q33-Q32</f>
        <v/>
      </c>
      <c r="S33" s="33" t="n"/>
    </row>
    <row r="34">
      <c r="B34" s="47" t="n">
        <v>5</v>
      </c>
      <c r="C34" s="49" t="n">
        <v>44908</v>
      </c>
      <c r="D34" s="105">
        <f>'1. IT 전체 개별단가'!H44</f>
        <v/>
      </c>
      <c r="E34" s="105">
        <f>D34-D33</f>
        <v/>
      </c>
      <c r="F34" s="105">
        <f>'1. IT 전체 개별단가'!N44</f>
        <v/>
      </c>
      <c r="G34" s="105">
        <f>F34-F33</f>
        <v/>
      </c>
      <c r="H34" s="105">
        <f>'1. IT 전체 개별단가'!T44</f>
        <v/>
      </c>
      <c r="I34" s="105">
        <f>H34-H33</f>
        <v/>
      </c>
      <c r="J34" s="9" t="n"/>
      <c r="K34" s="10" t="n"/>
      <c r="M34" s="47" t="n">
        <v>5</v>
      </c>
      <c r="N34" s="49" t="n">
        <v>44908</v>
      </c>
      <c r="O34" s="105">
        <f>'1. IT 전체 개별단가'!W44</f>
        <v/>
      </c>
      <c r="P34" s="105">
        <f>O34-O33</f>
        <v/>
      </c>
      <c r="Q34" s="105">
        <f>'1. IT 전체 개별단가'!Z44</f>
        <v/>
      </c>
      <c r="R34" s="105">
        <f>Q34-Q33</f>
        <v/>
      </c>
      <c r="S34" s="33" t="n"/>
    </row>
    <row r="35">
      <c r="B35" s="47" t="n">
        <v>6</v>
      </c>
      <c r="C35" s="49" t="n">
        <v>44915</v>
      </c>
      <c r="D35" s="105">
        <f>'1. IT 전체 개별단가'!H47</f>
        <v/>
      </c>
      <c r="E35" s="105">
        <f>D35-D34</f>
        <v/>
      </c>
      <c r="F35" s="105">
        <f>'1. IT 전체 개별단가'!N47</f>
        <v/>
      </c>
      <c r="G35" s="105">
        <f>F35-F34</f>
        <v/>
      </c>
      <c r="H35" s="105">
        <f>'1. IT 전체 개별단가'!T47</f>
        <v/>
      </c>
      <c r="I35" s="105">
        <f>H35-H34</f>
        <v/>
      </c>
      <c r="J35" s="9" t="n"/>
      <c r="K35" s="10" t="n"/>
      <c r="M35" s="47" t="n">
        <v>6</v>
      </c>
      <c r="N35" s="49" t="n">
        <v>44915</v>
      </c>
      <c r="O35" s="105">
        <f>'1. IT 전체 개별단가'!W47</f>
        <v/>
      </c>
      <c r="P35" s="105">
        <f>O35-O34</f>
        <v/>
      </c>
      <c r="Q35" s="105">
        <f>'1. IT 전체 개별단가'!Z47</f>
        <v/>
      </c>
      <c r="R35" s="105">
        <f>Q35-Q34</f>
        <v/>
      </c>
      <c r="S35" s="33" t="n"/>
    </row>
    <row r="36" ht="17.25" customHeight="1" s="94" thickBot="1">
      <c r="B36" s="30" t="n">
        <v>7</v>
      </c>
      <c r="C36" s="31" t="n">
        <v>44922</v>
      </c>
      <c r="D36" s="124">
        <f>'1. IT 전체 개별단가'!H50</f>
        <v/>
      </c>
      <c r="E36" s="124">
        <f>D36-D35</f>
        <v/>
      </c>
      <c r="F36" s="124">
        <f>'1. IT 전체 개별단가'!N50</f>
        <v/>
      </c>
      <c r="G36" s="124">
        <f>F36-F35</f>
        <v/>
      </c>
      <c r="H36" s="124">
        <f>'1. IT 전체 개별단가'!T50</f>
        <v/>
      </c>
      <c r="I36" s="124">
        <f>H36-H35</f>
        <v/>
      </c>
      <c r="J36" s="32" t="n"/>
      <c r="K36" s="10" t="n"/>
      <c r="M36" s="30" t="n">
        <v>7</v>
      </c>
      <c r="N36" s="31" t="n">
        <v>44922</v>
      </c>
      <c r="O36" s="124">
        <f>'1. IT 전체 개별단가'!W50</f>
        <v/>
      </c>
      <c r="P36" s="124">
        <f>O36-O35</f>
        <v/>
      </c>
      <c r="Q36" s="124">
        <f>'1. IT 전체 개별단가'!Z50</f>
        <v/>
      </c>
      <c r="R36" s="124">
        <f>Q36-Q35</f>
        <v/>
      </c>
      <c r="S36" s="37" t="n"/>
    </row>
    <row r="37" ht="17.25" customHeight="1" s="94" thickTop="1">
      <c r="B37" s="70" t="n">
        <v>8</v>
      </c>
      <c r="C37" s="48" t="n">
        <v>44929</v>
      </c>
      <c r="D37" s="113">
        <f>'1. IT 전체 개별단가'!H53</f>
        <v/>
      </c>
      <c r="E37" s="113">
        <f>D37-D36</f>
        <v/>
      </c>
      <c r="F37" s="113">
        <f>'1. IT 전체 개별단가'!N53</f>
        <v/>
      </c>
      <c r="G37" s="113">
        <f>F37-F36</f>
        <v/>
      </c>
      <c r="H37" s="113">
        <f>'1. IT 전체 개별단가'!T53</f>
        <v/>
      </c>
      <c r="I37" s="113">
        <f>H37-H36</f>
        <v/>
      </c>
      <c r="J37" s="29" t="n"/>
      <c r="K37" s="10" t="n"/>
      <c r="M37" s="70" t="n">
        <v>8</v>
      </c>
      <c r="N37" s="48" t="n">
        <v>44929</v>
      </c>
      <c r="O37" s="113">
        <f>'1. IT 전체 개별단가'!W53</f>
        <v/>
      </c>
      <c r="P37" s="113">
        <f>O37-O36</f>
        <v/>
      </c>
      <c r="Q37" s="113">
        <f>'1. IT 전체 개별단가'!Z53</f>
        <v/>
      </c>
      <c r="R37" s="113">
        <f>Q37-Q36</f>
        <v/>
      </c>
      <c r="S37" s="35" t="n"/>
    </row>
    <row r="38">
      <c r="B38" s="47" t="n">
        <v>9</v>
      </c>
      <c r="C38" s="49" t="n">
        <v>44936</v>
      </c>
      <c r="D38" s="105">
        <f>'1. IT 전체 개별단가'!H56</f>
        <v/>
      </c>
      <c r="E38" s="105">
        <f>D38-D37</f>
        <v/>
      </c>
      <c r="F38" s="105">
        <f>'1. IT 전체 개별단가'!N56</f>
        <v/>
      </c>
      <c r="G38" s="105">
        <f>F38-F37</f>
        <v/>
      </c>
      <c r="H38" s="105">
        <f>'1. IT 전체 개별단가'!T56</f>
        <v/>
      </c>
      <c r="I38" s="105">
        <f>H38-H37</f>
        <v/>
      </c>
      <c r="J38" s="9" t="n"/>
      <c r="K38" s="10" t="n"/>
      <c r="M38" s="47" t="n">
        <v>9</v>
      </c>
      <c r="N38" s="49" t="n">
        <v>44936</v>
      </c>
      <c r="O38" s="105">
        <f>'1. IT 전체 개별단가'!W56</f>
        <v/>
      </c>
      <c r="P38" s="105">
        <f>O38-O37</f>
        <v/>
      </c>
      <c r="Q38" s="105">
        <f>'1. IT 전체 개별단가'!Z56</f>
        <v/>
      </c>
      <c r="R38" s="105">
        <f>Q38-Q37</f>
        <v/>
      </c>
      <c r="S38" s="33" t="n"/>
    </row>
    <row r="39">
      <c r="B39" s="47" t="n">
        <v>10</v>
      </c>
      <c r="C39" s="49" t="n">
        <v>44943</v>
      </c>
      <c r="D39" s="105">
        <f>'1. IT 전체 개별단가'!H59</f>
        <v/>
      </c>
      <c r="E39" s="105">
        <f>D39-D38</f>
        <v/>
      </c>
      <c r="F39" s="105">
        <f>'1. IT 전체 개별단가'!N59</f>
        <v/>
      </c>
      <c r="G39" s="105">
        <f>F39-F38</f>
        <v/>
      </c>
      <c r="H39" s="105">
        <f>'1. IT 전체 개별단가'!T59</f>
        <v/>
      </c>
      <c r="I39" s="105">
        <f>H39-H38</f>
        <v/>
      </c>
      <c r="J39" s="9" t="n"/>
      <c r="K39" s="10" t="n"/>
      <c r="M39" s="47" t="n">
        <v>10</v>
      </c>
      <c r="N39" s="49" t="n">
        <v>44943</v>
      </c>
      <c r="O39" s="105">
        <f>'1. IT 전체 개별단가'!W59</f>
        <v/>
      </c>
      <c r="P39" s="105">
        <f>O39-O38</f>
        <v/>
      </c>
      <c r="Q39" s="105">
        <f>'1. IT 전체 개별단가'!Z59</f>
        <v/>
      </c>
      <c r="R39" s="105">
        <f>Q39-Q38</f>
        <v/>
      </c>
      <c r="S39" s="33" t="n"/>
    </row>
    <row r="40">
      <c r="B40" s="47" t="n">
        <v>11</v>
      </c>
      <c r="C40" s="49" t="n">
        <v>44950</v>
      </c>
      <c r="D40" s="105">
        <f>'1. IT 전체 개별단가'!H62</f>
        <v/>
      </c>
      <c r="E40" s="105">
        <f>D40-D39</f>
        <v/>
      </c>
      <c r="F40" s="105">
        <f>'1. IT 전체 개별단가'!N62</f>
        <v/>
      </c>
      <c r="G40" s="105">
        <f>F40-F39</f>
        <v/>
      </c>
      <c r="H40" s="105">
        <f>'1. IT 전체 개별단가'!T62</f>
        <v/>
      </c>
      <c r="I40" s="105">
        <f>H40-H39</f>
        <v/>
      </c>
      <c r="J40" s="9" t="n"/>
      <c r="K40" s="10" t="n"/>
      <c r="M40" s="47" t="n">
        <v>11</v>
      </c>
      <c r="N40" s="49" t="n">
        <v>44950</v>
      </c>
      <c r="O40" s="105">
        <f>'1. IT 전체 개별단가'!W62</f>
        <v/>
      </c>
      <c r="P40" s="105">
        <f>O40-O39</f>
        <v/>
      </c>
      <c r="Q40" s="105">
        <f>'1. IT 전체 개별단가'!Z62</f>
        <v/>
      </c>
      <c r="R40" s="105">
        <f>Q40-Q39</f>
        <v/>
      </c>
      <c r="S40" s="33" t="n"/>
    </row>
    <row r="41">
      <c r="B41" s="47" t="n">
        <v>12</v>
      </c>
      <c r="C41" s="49" t="n">
        <v>44957</v>
      </c>
      <c r="D41" s="105">
        <f>'1. IT 전체 개별단가'!H65</f>
        <v/>
      </c>
      <c r="E41" s="105">
        <f>D41-D40</f>
        <v/>
      </c>
      <c r="F41" s="105">
        <f>'1. IT 전체 개별단가'!N65</f>
        <v/>
      </c>
      <c r="G41" s="105">
        <f>F41-F40</f>
        <v/>
      </c>
      <c r="H41" s="105">
        <f>'1. IT 전체 개별단가'!T65</f>
        <v/>
      </c>
      <c r="I41" s="105">
        <f>H41-H40</f>
        <v/>
      </c>
      <c r="J41" s="9" t="n"/>
      <c r="K41" s="10" t="n"/>
      <c r="M41" s="47" t="n">
        <v>12</v>
      </c>
      <c r="N41" s="49" t="n">
        <v>44957</v>
      </c>
      <c r="O41" s="105">
        <f>'1. IT 전체 개별단가'!W65</f>
        <v/>
      </c>
      <c r="P41" s="105">
        <f>O41-O40</f>
        <v/>
      </c>
      <c r="Q41" s="105">
        <f>'1. IT 전체 개별단가'!Z65</f>
        <v/>
      </c>
      <c r="R41" s="105">
        <f>Q41-Q40</f>
        <v/>
      </c>
      <c r="S41" s="33" t="n"/>
    </row>
    <row r="42">
      <c r="B42" s="47" t="n">
        <v>13</v>
      </c>
      <c r="C42" s="49" t="n">
        <v>44964</v>
      </c>
      <c r="D42" s="105">
        <f>'1. IT 전체 개별단가'!H68</f>
        <v/>
      </c>
      <c r="E42" s="105">
        <f>D42-D41</f>
        <v/>
      </c>
      <c r="F42" s="105">
        <f>'1. IT 전체 개별단가'!N68</f>
        <v/>
      </c>
      <c r="G42" s="105">
        <f>F42-F41</f>
        <v/>
      </c>
      <c r="H42" s="105">
        <f>'1. IT 전체 개별단가'!T68</f>
        <v/>
      </c>
      <c r="I42" s="105">
        <f>H42-H41</f>
        <v/>
      </c>
      <c r="J42" s="9" t="n"/>
      <c r="M42" s="47" t="n">
        <v>13</v>
      </c>
      <c r="N42" s="49" t="n">
        <v>44964</v>
      </c>
      <c r="O42" s="105">
        <f>'1. IT 전체 개별단가'!W68</f>
        <v/>
      </c>
      <c r="P42" s="105">
        <f>O42-O41</f>
        <v/>
      </c>
      <c r="Q42" s="105">
        <f>'1. IT 전체 개별단가'!Z68</f>
        <v/>
      </c>
      <c r="R42" s="105">
        <f>Q42-Q41</f>
        <v/>
      </c>
      <c r="S42" s="33" t="n"/>
    </row>
    <row r="43">
      <c r="B43" s="47" t="n">
        <v>14</v>
      </c>
      <c r="C43" s="49" t="n">
        <v>44971</v>
      </c>
      <c r="D43" s="105">
        <f>'1. IT 전체 개별단가'!H71</f>
        <v/>
      </c>
      <c r="E43" s="105">
        <f>D43-D42</f>
        <v/>
      </c>
      <c r="F43" s="105">
        <f>'1. IT 전체 개별단가'!N71</f>
        <v/>
      </c>
      <c r="G43" s="105">
        <f>F43-F42</f>
        <v/>
      </c>
      <c r="H43" s="105">
        <f>'1. IT 전체 개별단가'!T71</f>
        <v/>
      </c>
      <c r="I43" s="105">
        <f>H43-H42</f>
        <v/>
      </c>
      <c r="J43" s="9" t="n"/>
      <c r="M43" s="47" t="n">
        <v>14</v>
      </c>
      <c r="N43" s="49" t="n">
        <v>44971</v>
      </c>
      <c r="O43" s="105">
        <f>'1. IT 전체 개별단가'!W71</f>
        <v/>
      </c>
      <c r="P43" s="105">
        <f>O43-O42</f>
        <v/>
      </c>
      <c r="Q43" s="105">
        <f>'1. IT 전체 개별단가'!Z71</f>
        <v/>
      </c>
      <c r="R43" s="105">
        <f>Q43-Q42</f>
        <v/>
      </c>
      <c r="S43" s="33" t="n"/>
    </row>
    <row r="44">
      <c r="B44" s="47" t="n">
        <v>15</v>
      </c>
      <c r="C44" s="49" t="n">
        <v>44978</v>
      </c>
      <c r="D44" s="105">
        <f>'1. IT 전체 개별단가'!H74</f>
        <v/>
      </c>
      <c r="E44" s="105">
        <f>D44-D43</f>
        <v/>
      </c>
      <c r="F44" s="105">
        <f>'1. IT 전체 개별단가'!N74</f>
        <v/>
      </c>
      <c r="G44" s="105">
        <f>F44-F43</f>
        <v/>
      </c>
      <c r="H44" s="105">
        <f>'1. IT 전체 개별단가'!T74</f>
        <v/>
      </c>
      <c r="I44" s="105">
        <f>H44-H43</f>
        <v/>
      </c>
      <c r="J44" s="9" t="n"/>
      <c r="M44" s="47" t="n">
        <v>15</v>
      </c>
      <c r="N44" s="49" t="n">
        <v>44978</v>
      </c>
      <c r="O44" s="105">
        <f>'1. IT 전체 개별단가'!W74</f>
        <v/>
      </c>
      <c r="P44" s="105">
        <f>O44-O43</f>
        <v/>
      </c>
      <c r="Q44" s="105">
        <f>'1. IT 전체 개별단가'!Z74</f>
        <v/>
      </c>
      <c r="R44" s="105">
        <f>Q44-Q43</f>
        <v/>
      </c>
      <c r="S44" s="33" t="n"/>
    </row>
    <row r="45">
      <c r="B45" s="47" t="n">
        <v>16</v>
      </c>
      <c r="C45" s="49" t="n">
        <v>44985</v>
      </c>
      <c r="D45" s="105">
        <f>'1. IT 전체 개별단가'!H77</f>
        <v/>
      </c>
      <c r="E45" s="105">
        <f>D45-D44</f>
        <v/>
      </c>
      <c r="F45" s="105">
        <f>'1. IT 전체 개별단가'!N77</f>
        <v/>
      </c>
      <c r="G45" s="105">
        <f>F45-F44</f>
        <v/>
      </c>
      <c r="H45" s="105">
        <f>'1. IT 전체 개별단가'!T77</f>
        <v/>
      </c>
      <c r="I45" s="105">
        <f>H45-H44</f>
        <v/>
      </c>
      <c r="J45" s="9" t="n"/>
      <c r="M45" s="47" t="n">
        <v>16</v>
      </c>
      <c r="N45" s="49" t="n">
        <v>44985</v>
      </c>
      <c r="O45" s="105">
        <f>'1. IT 전체 개별단가'!W77</f>
        <v/>
      </c>
      <c r="P45" s="105">
        <f>O45-O44</f>
        <v/>
      </c>
      <c r="Q45" s="105">
        <f>'1. IT 전체 개별단가'!Z77</f>
        <v/>
      </c>
      <c r="R45" s="105">
        <f>Q45-Q44</f>
        <v/>
      </c>
      <c r="S45" s="33" t="n"/>
    </row>
    <row r="46" ht="17.25" customHeight="1" s="94" thickBot="1">
      <c r="B46" s="51" t="n">
        <v>17</v>
      </c>
      <c r="C46" s="52" t="n">
        <v>44992</v>
      </c>
      <c r="D46" s="125">
        <f>'1. IT 전체 개별단가'!H80</f>
        <v/>
      </c>
      <c r="E46" s="125">
        <f>D46-D45</f>
        <v/>
      </c>
      <c r="F46" s="125">
        <f>'1. IT 전체 개별단가'!N80</f>
        <v/>
      </c>
      <c r="G46" s="125">
        <f>F46-F45</f>
        <v/>
      </c>
      <c r="H46" s="125">
        <f>'1. IT 전체 개별단가'!T80</f>
        <v/>
      </c>
      <c r="I46" s="125">
        <f>H46-H45</f>
        <v/>
      </c>
      <c r="J46" s="13" t="n"/>
      <c r="M46" s="51" t="n">
        <v>17</v>
      </c>
      <c r="N46" s="52" t="n">
        <v>44992</v>
      </c>
      <c r="O46" s="125">
        <f>'1. IT 전체 개별단가'!W80</f>
        <v/>
      </c>
      <c r="P46" s="125">
        <f>O46-O45</f>
        <v/>
      </c>
      <c r="Q46" s="125">
        <f>'1. IT 전체 개별단가'!Z80</f>
        <v/>
      </c>
      <c r="R46" s="125">
        <f>Q46-Q45</f>
        <v/>
      </c>
      <c r="S46" s="57" t="n"/>
    </row>
    <row r="47">
      <c r="B47" t="n">
        <v>18</v>
      </c>
      <c r="C47" t="inlineStr">
        <is>
          <t>2023-03-22</t>
        </is>
      </c>
      <c r="D47" t="inlineStr">
        <is>
          <t>75,000</t>
        </is>
      </c>
      <c r="E47" t="inlineStr">
        <is>
          <t>i3 변동</t>
        </is>
      </c>
      <c r="F47" t="inlineStr">
        <is>
          <t>79,200</t>
        </is>
      </c>
      <c r="G47" t="inlineStr">
        <is>
          <t>i5 변동</t>
        </is>
      </c>
      <c r="H47" t="inlineStr">
        <is>
          <t>189,940</t>
        </is>
      </c>
      <c r="M47" t="n">
        <v>18</v>
      </c>
      <c r="N47" t="inlineStr">
        <is>
          <t>2023-03-22</t>
        </is>
      </c>
      <c r="O47" t="inlineStr">
        <is>
          <t>4,400</t>
        </is>
      </c>
      <c r="P47" t="inlineStr">
        <is>
          <t>4g ram 변동</t>
        </is>
      </c>
      <c r="Q47" t="inlineStr">
        <is>
          <t>22,620</t>
        </is>
      </c>
      <c r="R47" t="inlineStr">
        <is>
          <t>8g ram 변동</t>
        </is>
      </c>
    </row>
  </sheetData>
  <mergeCells count="11">
    <mergeCell ref="M27:R27"/>
    <mergeCell ref="O28:P28"/>
    <mergeCell ref="M28:N28"/>
    <mergeCell ref="B28:C28"/>
    <mergeCell ref="Q28:R28"/>
    <mergeCell ref="D28:E28"/>
    <mergeCell ref="S27:S28"/>
    <mergeCell ref="F28:G28"/>
    <mergeCell ref="H28:I28"/>
    <mergeCell ref="B27:I27"/>
    <mergeCell ref="J27:J28"/>
  </mergeCells>
  <pageMargins left="0.2362204724409449" right="0.2362204724409449" top="0.3543307086614174" bottom="0.3543307086614174" header="0.3149606299212598" footer="0.3149606299212598"/>
  <pageSetup orientation="landscape" paperSize="9" scale="45" fitToHeight="0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2022-12-06T08:00:23Z</dcterms:created>
  <dcterms:modified xsi:type="dcterms:W3CDTF">2023-03-21T13:15:39Z</dcterms:modified>
  <cp:lastModifiedBy>flyordig</cp:lastModifiedBy>
  <cp:lastPrinted>2022-12-06T22:45:25Z</cp:lastPrinted>
</cp:coreProperties>
</file>