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minimized="1"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J12" i="1" s="1"/>
  <c r="I2" i="1"/>
  <c r="I12" i="1" s="1"/>
  <c r="I13" i="1" s="1"/>
</calcChain>
</file>

<file path=xl/sharedStrings.xml><?xml version="1.0" encoding="utf-8"?>
<sst xmlns="http://schemas.openxmlformats.org/spreadsheetml/2006/main" count="17" uniqueCount="17">
  <si>
    <t>skill</t>
  </si>
  <si>
    <t>L0 (Priori)</t>
  </si>
  <si>
    <t>G (Guess)</t>
  </si>
  <si>
    <t>S (Slip)</t>
  </si>
  <si>
    <t>T (Transition to master)</t>
  </si>
  <si>
    <t>BestSSR</t>
  </si>
  <si>
    <t>Accuracy</t>
  </si>
  <si>
    <t>independent_events</t>
  </si>
  <si>
    <t>complement_theorem</t>
  </si>
  <si>
    <t>addition_theorem</t>
  </si>
  <si>
    <t>de_morgan</t>
  </si>
  <si>
    <t>addition_theorem_three_events</t>
  </si>
  <si>
    <t>mutually_exclusive_events</t>
  </si>
  <si>
    <t>total_probability_theorem</t>
  </si>
  <si>
    <t>conditional_probability</t>
  </si>
  <si>
    <t>bayes_rule</t>
  </si>
  <si>
    <t>conditional_independent_events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</si>
</sst>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H2" sqref="H2:J11"/>
    </sheetView>
  </sheetViews>
  <sheetFormatPr defaultRowHeight="15" x14ac:dyDescent="0.25"/>
  <cols>
    <col min="1" max="1" width="31.28515625" bestFit="1" customWidth="1"/>
    <col min="2" max="2" width="9.5703125" bestFit="1" customWidth="1"/>
    <col min="3" max="3" width="9.42578125" bestFit="1" customWidth="1"/>
    <col min="4" max="4" width="10.28515625" customWidth="1"/>
    <col min="5" max="5" width="22" bestFit="1" customWidth="1"/>
    <col min="6" max="7" width="12" bestFit="1" customWidth="1"/>
  </cols>
  <sheetData>
    <row r="1" spans="1:1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 t="s">
        <v>7</v>
      </c>
      <c r="B2">
        <v>1E-3</v>
      </c>
      <c r="C2">
        <v>0.184</v>
      </c>
      <c r="D2">
        <v>0.22500000000000001</v>
      </c>
      <c r="E2">
        <v>0.27800000000000002</v>
      </c>
      <c r="F2">
        <v>229.28512511784101</v>
      </c>
      <c r="G2">
        <v>0.70431588613406704</v>
      </c>
      <c r="H2">
        <v>2.3113207547169798</v>
      </c>
      <c r="I2">
        <f>G2*H2*212</f>
        <v>345.11478420569267</v>
      </c>
      <c r="J2">
        <f>H2*212</f>
        <v>489.99999999999972</v>
      </c>
    </row>
    <row r="3" spans="1:10" x14ac:dyDescent="0.25">
      <c r="A3" t="s">
        <v>8</v>
      </c>
      <c r="B3">
        <v>0.93200000000000005</v>
      </c>
      <c r="C3">
        <v>0.499</v>
      </c>
      <c r="D3">
        <v>0.11899999999999999</v>
      </c>
      <c r="E3">
        <v>1.9E-2</v>
      </c>
      <c r="F3">
        <v>1124.11843968363</v>
      </c>
      <c r="G3">
        <v>0.86712027216329801</v>
      </c>
      <c r="H3">
        <v>40.877358490566003</v>
      </c>
      <c r="I3">
        <f t="shared" ref="I3:I11" si="0">G3*H3*212</f>
        <v>7514.464278567134</v>
      </c>
      <c r="J3">
        <f t="shared" ref="J3:J11" si="1">H3*212</f>
        <v>8665.9999999999927</v>
      </c>
    </row>
    <row r="4" spans="1:10" x14ac:dyDescent="0.25">
      <c r="A4" t="s">
        <v>9</v>
      </c>
      <c r="B4">
        <v>0.122999999999999</v>
      </c>
      <c r="C4">
        <v>0.375</v>
      </c>
      <c r="D4">
        <v>0.159</v>
      </c>
      <c r="E4">
        <v>0.186</v>
      </c>
      <c r="F4">
        <v>334.24820305869002</v>
      </c>
      <c r="G4">
        <v>0.65525982256020199</v>
      </c>
      <c r="H4">
        <v>4.7815533980582501</v>
      </c>
      <c r="I4">
        <f t="shared" si="0"/>
        <v>664.22988420884133</v>
      </c>
      <c r="J4">
        <f t="shared" si="1"/>
        <v>1013.689320388349</v>
      </c>
    </row>
    <row r="5" spans="1:10" x14ac:dyDescent="0.25">
      <c r="A5" t="s">
        <v>10</v>
      </c>
      <c r="B5">
        <v>0.251</v>
      </c>
      <c r="C5">
        <v>0.375</v>
      </c>
      <c r="D5">
        <v>0.25600000000000001</v>
      </c>
      <c r="E5">
        <v>0.19800000000000001</v>
      </c>
      <c r="F5">
        <v>413.27092513328898</v>
      </c>
      <c r="G5">
        <v>0.64103952355170501</v>
      </c>
      <c r="H5">
        <v>5.4903846153846096</v>
      </c>
      <c r="I5">
        <f t="shared" si="0"/>
        <v>746.14535004789343</v>
      </c>
      <c r="J5">
        <f t="shared" si="1"/>
        <v>1163.9615384615372</v>
      </c>
    </row>
    <row r="6" spans="1:10" x14ac:dyDescent="0.25">
      <c r="A6" t="s">
        <v>11</v>
      </c>
      <c r="B6">
        <v>0.35599999999999998</v>
      </c>
      <c r="C6">
        <v>0.38900000000000001</v>
      </c>
      <c r="D6">
        <v>0.13199999999999901</v>
      </c>
      <c r="E6">
        <v>0.32500000000000001</v>
      </c>
      <c r="F6">
        <v>255.264884493604</v>
      </c>
      <c r="G6">
        <v>0.75564409030500002</v>
      </c>
      <c r="H6">
        <v>5.4975845410627997</v>
      </c>
      <c r="I6">
        <f t="shared" si="0"/>
        <v>880.69406111412093</v>
      </c>
      <c r="J6">
        <f t="shared" si="1"/>
        <v>1165.4879227053136</v>
      </c>
    </row>
    <row r="7" spans="1:10" x14ac:dyDescent="0.25">
      <c r="A7" t="s">
        <v>12</v>
      </c>
      <c r="B7">
        <v>0.441</v>
      </c>
      <c r="C7">
        <v>0.14899999999999999</v>
      </c>
      <c r="D7">
        <v>0.26600000000000001</v>
      </c>
      <c r="E7">
        <v>0.375</v>
      </c>
      <c r="F7">
        <v>407.112718109372</v>
      </c>
      <c r="G7">
        <v>0.68264721208962997</v>
      </c>
      <c r="H7">
        <v>6.0487804878048701</v>
      </c>
      <c r="I7">
        <f t="shared" si="0"/>
        <v>875.38682494693512</v>
      </c>
      <c r="J7">
        <f t="shared" si="1"/>
        <v>1282.3414634146325</v>
      </c>
    </row>
    <row r="8" spans="1:10" x14ac:dyDescent="0.25">
      <c r="A8" t="s">
        <v>13</v>
      </c>
      <c r="B8">
        <v>0.53300000000000003</v>
      </c>
      <c r="C8">
        <v>1E-3</v>
      </c>
      <c r="D8">
        <v>0.311</v>
      </c>
      <c r="E8">
        <v>0.98899999999999999</v>
      </c>
      <c r="F8">
        <v>224.81890618767599</v>
      </c>
      <c r="G8">
        <v>0.676699029126</v>
      </c>
      <c r="H8">
        <v>3.0235849056603699</v>
      </c>
      <c r="I8">
        <f t="shared" si="0"/>
        <v>433.7640776697649</v>
      </c>
      <c r="J8">
        <f t="shared" si="1"/>
        <v>640.99999999999841</v>
      </c>
    </row>
    <row r="9" spans="1:10" x14ac:dyDescent="0.25">
      <c r="A9" t="s">
        <v>14</v>
      </c>
      <c r="B9">
        <v>0.76100000000000001</v>
      </c>
      <c r="C9">
        <v>0.38800000000000001</v>
      </c>
      <c r="D9">
        <v>0.32600000000000001</v>
      </c>
      <c r="E9">
        <v>1E-3</v>
      </c>
      <c r="F9">
        <v>350.66729742576598</v>
      </c>
      <c r="G9">
        <v>0.614247311827957</v>
      </c>
      <c r="H9">
        <v>4.6122448979591804</v>
      </c>
      <c r="I9">
        <f t="shared" si="0"/>
        <v>600.60851437349095</v>
      </c>
      <c r="J9">
        <f t="shared" si="1"/>
        <v>977.79591836734619</v>
      </c>
    </row>
    <row r="10" spans="1:10" x14ac:dyDescent="0.25">
      <c r="A10" t="s">
        <v>15</v>
      </c>
      <c r="B10">
        <v>0.83699999999999997</v>
      </c>
      <c r="C10">
        <v>0.13399999999999901</v>
      </c>
      <c r="D10">
        <v>0.39200000000000002</v>
      </c>
      <c r="E10">
        <v>1E-3</v>
      </c>
      <c r="F10">
        <v>158.681440510405</v>
      </c>
      <c r="G10">
        <v>0.581538461538461</v>
      </c>
      <c r="H10">
        <v>1.87700534759358</v>
      </c>
      <c r="I10">
        <f t="shared" si="0"/>
        <v>231.40877005347537</v>
      </c>
      <c r="J10">
        <f t="shared" si="1"/>
        <v>397.92513368983896</v>
      </c>
    </row>
    <row r="11" spans="1:10" x14ac:dyDescent="0.25">
      <c r="A11" t="s">
        <v>16</v>
      </c>
      <c r="B11">
        <v>0.32100000000000001</v>
      </c>
      <c r="C11">
        <v>0.311</v>
      </c>
      <c r="D11">
        <v>0.22700000000000001</v>
      </c>
      <c r="E11">
        <v>0.14899999999999999</v>
      </c>
      <c r="F11">
        <v>333.94382541254998</v>
      </c>
      <c r="G11">
        <v>0.64671437865972603</v>
      </c>
      <c r="H11">
        <v>5.9430379746835396</v>
      </c>
      <c r="I11">
        <f t="shared" si="0"/>
        <v>814.81099956350783</v>
      </c>
      <c r="J11">
        <f t="shared" si="1"/>
        <v>1259.9240506329104</v>
      </c>
    </row>
    <row r="12" spans="1:10" x14ac:dyDescent="0.25">
      <c r="I12">
        <f>SUM(I2:I11)</f>
        <v>13106.627544750856</v>
      </c>
      <c r="J12">
        <f>SUM(J2:J11)</f>
        <v>17058.125347659919</v>
      </c>
    </row>
    <row r="13" spans="1:10" x14ac:dyDescent="0.25">
      <c r="I13">
        <f>I12/J12</f>
        <v>0.76835099271614038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2016-12-03T04:33:45Z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fafea48f-79c1-4457-807b-6c30b8277db9</vt:lpwstr>
  </property>
</Properties>
</file>