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aha\Dropbox\Arnab_personal\NCSU\Min Chi\Current Research\Results\BKT\"/>
    </mc:Choice>
  </mc:AlternateContent>
  <bookViews>
    <workbookView minimized="1" xWindow="0" yWindow="0" windowWidth="16680" windowHeight="7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H12" i="1" s="1"/>
  <c r="G3" i="1"/>
  <c r="G4" i="1"/>
  <c r="G5" i="1"/>
  <c r="G6" i="1"/>
  <c r="G7" i="1"/>
  <c r="G8" i="1"/>
  <c r="G9" i="1"/>
  <c r="G10" i="1"/>
  <c r="G11" i="1"/>
  <c r="G2" i="1"/>
  <c r="I12" i="1" l="1"/>
  <c r="I13" i="1" s="1"/>
  <c r="G12" i="1"/>
  <c r="G13" i="1" s="1"/>
</calcChain>
</file>

<file path=xl/sharedStrings.xml><?xml version="1.0" encoding="utf-8"?>
<sst xmlns="http://schemas.openxmlformats.org/spreadsheetml/2006/main" count="16" uniqueCount="16">
  <si>
    <t>BKT Accuracy</t>
  </si>
  <si>
    <t>independent_events</t>
  </si>
  <si>
    <t>complement_theorem</t>
  </si>
  <si>
    <t>addition_theorem</t>
  </si>
  <si>
    <t>de_morgan</t>
  </si>
  <si>
    <t>addition_theorem_three_events</t>
  </si>
  <si>
    <t>mutually_exclusive_events</t>
  </si>
  <si>
    <t>total_probability_theorem</t>
  </si>
  <si>
    <t>conditional_probability</t>
  </si>
  <si>
    <t>bayes_rule</t>
  </si>
  <si>
    <t>conditional_independent_events</t>
  </si>
  <si>
    <t>Correct</t>
  </si>
  <si>
    <t>BKT with 0 forget rate</t>
  </si>
  <si>
    <t>BruteForceBKT accuracy</t>
  </si>
  <si>
    <t>DKT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</si>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</sst>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2" sqref="G2"/>
    </sheetView>
  </sheetViews>
  <sheetFormatPr defaultRowHeight="15" x14ac:dyDescent="0.25"/>
  <cols>
    <col min="1" max="1" width="33.28515625" customWidth="1"/>
    <col min="2" max="2" width="12.28515625" customWidth="1"/>
    <col min="3" max="3" width="14.42578125" customWidth="1"/>
    <col min="4" max="4" width="23" customWidth="1"/>
    <col min="5" max="5" width="11" customWidth="1"/>
  </cols>
  <sheetData>
    <row r="1" spans="1:10" x14ac:dyDescent="0.25">
      <c r="A1" s="2" t="s">
        <v>12</v>
      </c>
      <c r="B1" t="s">
        <v>11</v>
      </c>
      <c r="C1" t="s">
        <v>0</v>
      </c>
      <c r="D1" t="s">
        <v>13</v>
      </c>
      <c r="E1" t="s">
        <v>14</v>
      </c>
    </row>
    <row r="2" spans="1:10" x14ac:dyDescent="0.25">
      <c r="A2" s="1" t="s">
        <v>1</v>
      </c>
      <c r="B2">
        <v>0.45036764705882298</v>
      </c>
      <c r="C2">
        <v>0.70339799999999997</v>
      </c>
      <c r="D2">
        <v>0.68227731864095498</v>
      </c>
      <c r="F2">
        <v>2.3113207547169798</v>
      </c>
      <c r="G2">
        <f>C2*F2*J2</f>
        <v>344.6650199999998</v>
      </c>
      <c r="H2">
        <f>F2*J2</f>
        <v>489.99999999999972</v>
      </c>
      <c r="I2">
        <f>B2*F2*J2</f>
        <v>220.68014705882317</v>
      </c>
      <c r="J2">
        <v>212</v>
      </c>
    </row>
    <row r="3" spans="1:10" x14ac:dyDescent="0.25">
      <c r="A3" s="1" t="s">
        <v>2</v>
      </c>
      <c r="B3">
        <v>0.86842368974847095</v>
      </c>
      <c r="C3">
        <v>0.86741999999999997</v>
      </c>
      <c r="D3">
        <v>0.86772063237942698</v>
      </c>
      <c r="F3">
        <v>40.877358490566003</v>
      </c>
      <c r="G3">
        <f t="shared" ref="G3:G11" si="0">C3*F3*J3</f>
        <v>7517.0617199999933</v>
      </c>
      <c r="H3">
        <f t="shared" ref="H3:H11" si="1">F3*J3</f>
        <v>8665.9999999999927</v>
      </c>
      <c r="I3">
        <f t="shared" ref="I3:I11" si="2">B3*F3*J3</f>
        <v>7525.7596953602424</v>
      </c>
      <c r="J3">
        <v>212</v>
      </c>
    </row>
    <row r="4" spans="1:10" x14ac:dyDescent="0.25">
      <c r="A4" s="1" t="s">
        <v>3</v>
      </c>
      <c r="B4">
        <v>0.62420785804816203</v>
      </c>
      <c r="C4">
        <v>0.65082399999999996</v>
      </c>
      <c r="D4">
        <v>0.64195183776932796</v>
      </c>
      <c r="F4">
        <v>4.7815533980582501</v>
      </c>
      <c r="G4">
        <f t="shared" si="0"/>
        <v>641.06163999999967</v>
      </c>
      <c r="H4">
        <f t="shared" si="1"/>
        <v>984.99999999999955</v>
      </c>
      <c r="I4">
        <f t="shared" si="2"/>
        <v>614.84474017743923</v>
      </c>
      <c r="J4">
        <v>206</v>
      </c>
    </row>
    <row r="5" spans="1:10" x14ac:dyDescent="0.25">
      <c r="A5" s="1" t="s">
        <v>4</v>
      </c>
      <c r="B5">
        <v>0.61829994585814796</v>
      </c>
      <c r="C5">
        <v>0.64266400000000001</v>
      </c>
      <c r="D5">
        <v>0.60097455332972305</v>
      </c>
      <c r="F5">
        <v>5.4903846153846096</v>
      </c>
      <c r="G5">
        <f t="shared" si="0"/>
        <v>733.92228799999918</v>
      </c>
      <c r="H5">
        <f t="shared" si="1"/>
        <v>1141.9999999999989</v>
      </c>
      <c r="I5">
        <f t="shared" si="2"/>
        <v>706.09853817000419</v>
      </c>
      <c r="J5">
        <v>208</v>
      </c>
    </row>
    <row r="6" spans="1:10" x14ac:dyDescent="0.25">
      <c r="A6" s="1" t="s">
        <v>5</v>
      </c>
      <c r="B6">
        <v>0.75614617940199302</v>
      </c>
      <c r="C6">
        <v>0.75564399999999998</v>
      </c>
      <c r="D6">
        <v>0.75564409030544399</v>
      </c>
      <c r="F6">
        <v>5.4975845410627997</v>
      </c>
      <c r="G6">
        <f t="shared" si="0"/>
        <v>859.92287199999964</v>
      </c>
      <c r="H6">
        <f t="shared" si="1"/>
        <v>1137.9999999999995</v>
      </c>
      <c r="I6">
        <f t="shared" si="2"/>
        <v>860.49435215946767</v>
      </c>
      <c r="J6">
        <v>207</v>
      </c>
    </row>
    <row r="7" spans="1:10" x14ac:dyDescent="0.25">
      <c r="A7" s="1" t="s">
        <v>6</v>
      </c>
      <c r="B7">
        <v>0.64616988014590904</v>
      </c>
      <c r="C7">
        <v>0.682647</v>
      </c>
      <c r="D7">
        <v>0.65815528921313105</v>
      </c>
      <c r="F7">
        <v>6.0487804878048701</v>
      </c>
      <c r="G7">
        <f t="shared" si="0"/>
        <v>846.48227999999892</v>
      </c>
      <c r="H7">
        <f t="shared" si="1"/>
        <v>1239.9999999999984</v>
      </c>
      <c r="I7">
        <f t="shared" si="2"/>
        <v>801.25065138092612</v>
      </c>
      <c r="J7">
        <v>205</v>
      </c>
    </row>
    <row r="8" spans="1:10" x14ac:dyDescent="0.25">
      <c r="A8" s="1" t="s">
        <v>7</v>
      </c>
      <c r="B8">
        <v>0.62475633528265095</v>
      </c>
      <c r="C8">
        <v>0.67669900000000005</v>
      </c>
      <c r="D8">
        <v>0.67669902912621305</v>
      </c>
      <c r="F8">
        <v>3.0235849056603699</v>
      </c>
      <c r="G8">
        <f t="shared" si="0"/>
        <v>433.76405899999901</v>
      </c>
      <c r="H8">
        <f t="shared" si="1"/>
        <v>640.99999999999841</v>
      </c>
      <c r="I8">
        <f t="shared" si="2"/>
        <v>400.46881091617826</v>
      </c>
      <c r="J8">
        <v>212</v>
      </c>
    </row>
    <row r="9" spans="1:10" x14ac:dyDescent="0.25">
      <c r="A9" s="1" t="s">
        <v>8</v>
      </c>
      <c r="B9">
        <v>0.61081081081081001</v>
      </c>
      <c r="C9">
        <v>0.60215099999999999</v>
      </c>
      <c r="D9">
        <v>0.58534946236559104</v>
      </c>
      <c r="F9">
        <v>4.6122448979591804</v>
      </c>
      <c r="G9">
        <f t="shared" si="0"/>
        <v>544.34450399999957</v>
      </c>
      <c r="H9">
        <f t="shared" si="1"/>
        <v>903.99999999999932</v>
      </c>
      <c r="I9">
        <f t="shared" si="2"/>
        <v>552.17297297297193</v>
      </c>
      <c r="J9">
        <v>196</v>
      </c>
    </row>
    <row r="10" spans="1:10" x14ac:dyDescent="0.25">
      <c r="A10" s="1" t="s">
        <v>9</v>
      </c>
      <c r="B10">
        <v>0.54418604651162705</v>
      </c>
      <c r="C10">
        <v>0.57384599999999997</v>
      </c>
      <c r="D10">
        <v>0.52923076923076895</v>
      </c>
      <c r="F10">
        <v>1.87700534759358</v>
      </c>
      <c r="G10">
        <f t="shared" si="0"/>
        <v>201.4199459999997</v>
      </c>
      <c r="H10">
        <f t="shared" si="1"/>
        <v>350.99999999999943</v>
      </c>
      <c r="I10">
        <f t="shared" si="2"/>
        <v>191.00930232558079</v>
      </c>
      <c r="J10">
        <v>187</v>
      </c>
    </row>
    <row r="11" spans="1:10" x14ac:dyDescent="0.25">
      <c r="A11" s="1" t="s">
        <v>10</v>
      </c>
      <c r="B11">
        <v>0.61980198019801902</v>
      </c>
      <c r="C11">
        <v>0.65191900000000003</v>
      </c>
      <c r="D11">
        <v>0.631750162654521</v>
      </c>
      <c r="F11">
        <v>5.9430379746835396</v>
      </c>
      <c r="G11">
        <f t="shared" si="0"/>
        <v>612.15194099999951</v>
      </c>
      <c r="H11">
        <f t="shared" si="1"/>
        <v>938.9999999999992</v>
      </c>
      <c r="I11">
        <f t="shared" si="2"/>
        <v>581.99405940593942</v>
      </c>
      <c r="J11">
        <v>158</v>
      </c>
    </row>
    <row r="12" spans="1:10" x14ac:dyDescent="0.25">
      <c r="A12" s="1" t="s">
        <v>15</v>
      </c>
      <c r="B12">
        <v>0.68</v>
      </c>
      <c r="C12">
        <v>0.72</v>
      </c>
      <c r="E12">
        <v>0.73400596193533496</v>
      </c>
      <c r="G12">
        <f>SUM(G2:G11)</f>
        <v>12734.796269999988</v>
      </c>
      <c r="H12">
        <f>SUM(H2:H11)</f>
        <v>16495.999999999985</v>
      </c>
      <c r="I12">
        <f>SUM(I2:I11)</f>
        <v>12454.773269927573</v>
      </c>
    </row>
    <row r="13" spans="1:10" x14ac:dyDescent="0.25">
      <c r="G13">
        <f>G12/H12</f>
        <v>0.77199298435984476</v>
      </c>
      <c r="I13">
        <f>I12/H12</f>
        <v>0.75501777824488259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Saha</dc:creator>
  <cp:lastModifiedBy>Arnab Saha</cp:lastModifiedBy>
  <dcterms:created xsi:type="dcterms:W3CDTF">2016-11-17T18:17:40Z</dcterms:created>
  <dcterms:modified xsi:type="dcterms:W3CDTF">2016-12-03T04:33:46Z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709db6d8-b216-4326-b758-63922ef64492</vt:lpwstr>
  </property>
</Properties>
</file>