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nia\GitRepository\OurMicroFinanceDB\"/>
    </mc:Choice>
  </mc:AlternateContent>
  <xr:revisionPtr revIDLastSave="0" documentId="13_ncr:1_{EC434A29-7C42-4A09-9C0A-B23F6EFB3447}" xr6:coauthVersionLast="45" xr6:coauthVersionMax="45" xr10:uidLastSave="{00000000-0000-0000-0000-000000000000}"/>
  <bookViews>
    <workbookView xWindow="-120" yWindow="-120" windowWidth="29040" windowHeight="15840" tabRatio="890" firstSheet="1" activeTab="1" xr2:uid="{1D1E623D-1490-4FF9-8FDE-9AAC4D901A17}"/>
  </bookViews>
  <sheets>
    <sheet name="tbl_Gender" sheetId="1" r:id="rId1"/>
    <sheet name="WorldGeography" sheetId="15" r:id="rId2"/>
    <sheet name="Household" sheetId="16" r:id="rId3"/>
    <sheet name="ListOfSurnames" sheetId="17" r:id="rId4"/>
    <sheet name="tbl_Frequency" sheetId="2" r:id="rId5"/>
    <sheet name="tbl_RoleInFamily" sheetId="3" r:id="rId6"/>
    <sheet name="tbl_AccountType" sheetId="4" r:id="rId7"/>
    <sheet name="tbl_Costing" sheetId="5" r:id="rId8"/>
    <sheet name="tbl_BillType" sheetId="6" r:id="rId9"/>
    <sheet name="tbl_DebtpaymentAllowed" sheetId="7" r:id="rId10"/>
    <sheet name="tbl_Occupation" sheetId="9" r:id="rId11"/>
    <sheet name="tbl_Company" sheetId="11" r:id="rId12"/>
    <sheet name="tbl_ExpenseCategory" sheetId="12" r:id="rId13"/>
    <sheet name="tbl_IncomePaymentMethod" sheetId="13" r:id="rId14"/>
    <sheet name="tbl_SavingCategory" sheetId="14" r:id="rId15"/>
    <sheet name="Test" sheetId="8" r:id="rId16"/>
  </sheets>
  <definedNames>
    <definedName name="_xlnm._FilterDatabase" localSheetId="15" hidden="1">Test!$B$1:$D$966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7" l="1"/>
  <c r="C3" i="7"/>
  <c r="C1" i="7"/>
  <c r="B2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180" i="15"/>
  <c r="B181" i="15"/>
  <c r="B182" i="15"/>
  <c r="B183" i="15"/>
  <c r="B184" i="15"/>
  <c r="B185" i="15"/>
  <c r="B186" i="15"/>
  <c r="B187" i="15"/>
  <c r="B188" i="15"/>
  <c r="B189" i="15"/>
  <c r="B190" i="15"/>
  <c r="B191" i="15"/>
  <c r="B192" i="15"/>
  <c r="B193" i="15"/>
  <c r="B194" i="15"/>
  <c r="B195" i="15"/>
  <c r="B196" i="15"/>
  <c r="B197" i="15"/>
  <c r="B198" i="15"/>
  <c r="B199" i="15"/>
  <c r="B200" i="15"/>
  <c r="B201" i="15"/>
  <c r="B202" i="15"/>
  <c r="B203" i="15"/>
  <c r="B204" i="15"/>
  <c r="B205" i="15"/>
  <c r="B1" i="15"/>
  <c r="B2" i="14"/>
  <c r="B3" i="14"/>
  <c r="B4" i="14"/>
  <c r="B5" i="14"/>
  <c r="B6" i="14"/>
  <c r="B7" i="14"/>
  <c r="B8" i="14"/>
  <c r="B9" i="14"/>
  <c r="B10" i="14"/>
  <c r="B1" i="14"/>
  <c r="B2" i="13"/>
  <c r="B3" i="13"/>
  <c r="B1" i="13"/>
  <c r="B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1" i="12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" i="9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1" i="11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" i="9"/>
  <c r="B2" i="6"/>
  <c r="B3" i="6"/>
  <c r="B4" i="6"/>
  <c r="B5" i="6"/>
  <c r="B6" i="6"/>
  <c r="B7" i="6"/>
  <c r="B8" i="6"/>
  <c r="B9" i="6"/>
  <c r="B10" i="6"/>
  <c r="B11" i="6"/>
  <c r="B1" i="6"/>
  <c r="C2" i="5"/>
  <c r="C3" i="5"/>
  <c r="C1" i="5"/>
  <c r="B2" i="4"/>
  <c r="B3" i="4"/>
  <c r="B4" i="4"/>
  <c r="B5" i="4"/>
  <c r="B6" i="4"/>
  <c r="B7" i="4"/>
  <c r="B8" i="4"/>
  <c r="B9" i="4"/>
  <c r="B10" i="4"/>
  <c r="B1" i="4"/>
  <c r="B2" i="3"/>
  <c r="B3" i="3"/>
  <c r="B4" i="3"/>
  <c r="B5" i="3"/>
  <c r="B6" i="3"/>
  <c r="B1" i="3"/>
  <c r="B2" i="2"/>
  <c r="B3" i="2"/>
  <c r="B4" i="2"/>
  <c r="B5" i="2"/>
  <c r="B6" i="2"/>
  <c r="B7" i="2"/>
  <c r="B8" i="2"/>
  <c r="B9" i="2"/>
  <c r="B1" i="2"/>
  <c r="B2" i="1"/>
  <c r="B3" i="1"/>
  <c r="B1" i="1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B786" i="8"/>
  <c r="B787" i="8"/>
  <c r="B788" i="8"/>
  <c r="B789" i="8"/>
  <c r="B790" i="8"/>
  <c r="B791" i="8"/>
  <c r="B792" i="8"/>
  <c r="B793" i="8"/>
  <c r="B794" i="8"/>
  <c r="B795" i="8"/>
  <c r="B796" i="8"/>
  <c r="B797" i="8"/>
  <c r="B798" i="8"/>
  <c r="B799" i="8"/>
  <c r="B800" i="8"/>
  <c r="B801" i="8"/>
  <c r="B802" i="8"/>
  <c r="B803" i="8"/>
  <c r="B804" i="8"/>
  <c r="B805" i="8"/>
  <c r="B806" i="8"/>
  <c r="B807" i="8"/>
  <c r="B808" i="8"/>
  <c r="B809" i="8"/>
  <c r="B810" i="8"/>
  <c r="B811" i="8"/>
  <c r="B812" i="8"/>
  <c r="B813" i="8"/>
  <c r="B814" i="8"/>
  <c r="B815" i="8"/>
  <c r="B816" i="8"/>
  <c r="B817" i="8"/>
  <c r="B818" i="8"/>
  <c r="B819" i="8"/>
  <c r="B820" i="8"/>
  <c r="B821" i="8"/>
  <c r="B822" i="8"/>
  <c r="B823" i="8"/>
  <c r="B824" i="8"/>
  <c r="B825" i="8"/>
  <c r="B826" i="8"/>
  <c r="B827" i="8"/>
  <c r="B828" i="8"/>
  <c r="B829" i="8"/>
  <c r="B830" i="8"/>
  <c r="B831" i="8"/>
  <c r="B832" i="8"/>
  <c r="B833" i="8"/>
  <c r="B834" i="8"/>
  <c r="B835" i="8"/>
  <c r="B836" i="8"/>
  <c r="B837" i="8"/>
  <c r="B838" i="8"/>
  <c r="B839" i="8"/>
  <c r="B840" i="8"/>
  <c r="B841" i="8"/>
  <c r="B842" i="8"/>
  <c r="B843" i="8"/>
  <c r="B844" i="8"/>
  <c r="B845" i="8"/>
  <c r="B846" i="8"/>
  <c r="B847" i="8"/>
  <c r="B848" i="8"/>
  <c r="B849" i="8"/>
  <c r="B850" i="8"/>
  <c r="B851" i="8"/>
  <c r="B852" i="8"/>
  <c r="B853" i="8"/>
  <c r="B854" i="8"/>
  <c r="B855" i="8"/>
  <c r="B856" i="8"/>
  <c r="B857" i="8"/>
  <c r="B858" i="8"/>
  <c r="B859" i="8"/>
  <c r="B860" i="8"/>
  <c r="B861" i="8"/>
  <c r="B862" i="8"/>
  <c r="B863" i="8"/>
  <c r="B864" i="8"/>
  <c r="B865" i="8"/>
  <c r="B866" i="8"/>
  <c r="B867" i="8"/>
  <c r="B868" i="8"/>
  <c r="B869" i="8"/>
  <c r="B870" i="8"/>
  <c r="B871" i="8"/>
  <c r="B872" i="8"/>
  <c r="B873" i="8"/>
  <c r="B874" i="8"/>
  <c r="B875" i="8"/>
  <c r="B876" i="8"/>
  <c r="B877" i="8"/>
  <c r="B878" i="8"/>
  <c r="B879" i="8"/>
  <c r="B880" i="8"/>
  <c r="B881" i="8"/>
  <c r="B882" i="8"/>
  <c r="B883" i="8"/>
  <c r="B884" i="8"/>
  <c r="B885" i="8"/>
  <c r="B886" i="8"/>
  <c r="B887" i="8"/>
  <c r="B888" i="8"/>
  <c r="B889" i="8"/>
  <c r="B890" i="8"/>
  <c r="B891" i="8"/>
  <c r="B892" i="8"/>
  <c r="B893" i="8"/>
  <c r="B894" i="8"/>
  <c r="B895" i="8"/>
  <c r="B896" i="8"/>
  <c r="B897" i="8"/>
  <c r="B898" i="8"/>
  <c r="B899" i="8"/>
  <c r="B900" i="8"/>
  <c r="B901" i="8"/>
  <c r="B902" i="8"/>
  <c r="B903" i="8"/>
  <c r="B904" i="8"/>
  <c r="B905" i="8"/>
  <c r="B906" i="8"/>
  <c r="B907" i="8"/>
  <c r="B908" i="8"/>
  <c r="B909" i="8"/>
  <c r="B910" i="8"/>
  <c r="B911" i="8"/>
  <c r="B912" i="8"/>
  <c r="B913" i="8"/>
  <c r="B914" i="8"/>
  <c r="B915" i="8"/>
  <c r="B916" i="8"/>
  <c r="B917" i="8"/>
  <c r="B918" i="8"/>
  <c r="B919" i="8"/>
  <c r="B920" i="8"/>
  <c r="B921" i="8"/>
  <c r="B922" i="8"/>
  <c r="B923" i="8"/>
  <c r="B924" i="8"/>
  <c r="B925" i="8"/>
  <c r="B926" i="8"/>
  <c r="B927" i="8"/>
  <c r="B928" i="8"/>
  <c r="B929" i="8"/>
  <c r="B930" i="8"/>
  <c r="B931" i="8"/>
  <c r="B932" i="8"/>
  <c r="B933" i="8"/>
  <c r="B934" i="8"/>
  <c r="B935" i="8"/>
  <c r="B936" i="8"/>
  <c r="B937" i="8"/>
  <c r="B938" i="8"/>
  <c r="B939" i="8"/>
  <c r="B940" i="8"/>
  <c r="B941" i="8"/>
  <c r="B942" i="8"/>
  <c r="B943" i="8"/>
  <c r="B944" i="8"/>
  <c r="B945" i="8"/>
  <c r="B946" i="8"/>
  <c r="B947" i="8"/>
  <c r="B948" i="8"/>
  <c r="B949" i="8"/>
  <c r="B950" i="8"/>
  <c r="B951" i="8"/>
  <c r="B952" i="8"/>
  <c r="B953" i="8"/>
  <c r="B954" i="8"/>
  <c r="B955" i="8"/>
  <c r="B956" i="8"/>
  <c r="B957" i="8"/>
  <c r="B958" i="8"/>
  <c r="B959" i="8"/>
  <c r="B960" i="8"/>
  <c r="B961" i="8"/>
  <c r="B962" i="8"/>
  <c r="B963" i="8"/>
  <c r="B964" i="8"/>
  <c r="B965" i="8"/>
  <c r="B966" i="8"/>
  <c r="B1" i="8"/>
  <c r="A953" i="8" l="1"/>
  <c r="D953" i="8" s="1"/>
  <c r="A937" i="8"/>
  <c r="D937" i="8" s="1"/>
  <c r="A1" i="8"/>
  <c r="D1" i="8" s="1"/>
  <c r="A966" i="8"/>
  <c r="D966" i="8" s="1"/>
  <c r="A873" i="8"/>
  <c r="D873" i="8" s="1"/>
  <c r="A713" i="8"/>
  <c r="D713" i="8" s="1"/>
  <c r="A605" i="8"/>
  <c r="D605" i="8" s="1"/>
  <c r="A525" i="8"/>
  <c r="D525" i="8" s="1"/>
  <c r="A756" i="8"/>
  <c r="D756" i="8" s="1"/>
  <c r="A708" i="8"/>
  <c r="D708" i="8" s="1"/>
  <c r="A656" i="8"/>
  <c r="D656" i="8" s="1"/>
  <c r="A440" i="8"/>
  <c r="D440" i="8" s="1"/>
  <c r="A344" i="8"/>
  <c r="D344" i="8" s="1"/>
  <c r="A963" i="8"/>
  <c r="D963" i="8" s="1"/>
  <c r="A951" i="8"/>
  <c r="D951" i="8" s="1"/>
  <c r="A939" i="8"/>
  <c r="D939" i="8" s="1"/>
  <c r="A923" i="8"/>
  <c r="D923" i="8" s="1"/>
  <c r="A911" i="8"/>
  <c r="D911" i="8" s="1"/>
  <c r="A899" i="8"/>
  <c r="D899" i="8" s="1"/>
  <c r="A887" i="8"/>
  <c r="D887" i="8" s="1"/>
  <c r="A875" i="8"/>
  <c r="D875" i="8" s="1"/>
  <c r="A863" i="8"/>
  <c r="D863" i="8" s="1"/>
  <c r="A851" i="8"/>
  <c r="D851" i="8" s="1"/>
  <c r="A839" i="8"/>
  <c r="D839" i="8" s="1"/>
  <c r="A827" i="8"/>
  <c r="D827" i="8" s="1"/>
  <c r="A811" i="8"/>
  <c r="D811" i="8" s="1"/>
  <c r="A799" i="8"/>
  <c r="D799" i="8" s="1"/>
  <c r="A783" i="8"/>
  <c r="D783" i="8" s="1"/>
  <c r="A771" i="8"/>
  <c r="D771" i="8" s="1"/>
  <c r="A759" i="8"/>
  <c r="D759" i="8" s="1"/>
  <c r="A743" i="8"/>
  <c r="D743" i="8" s="1"/>
  <c r="A731" i="8"/>
  <c r="D731" i="8" s="1"/>
  <c r="A719" i="8"/>
  <c r="D719" i="8" s="1"/>
  <c r="A711" i="8"/>
  <c r="D711" i="8" s="1"/>
  <c r="A699" i="8"/>
  <c r="D699" i="8" s="1"/>
  <c r="A687" i="8"/>
  <c r="D687" i="8" s="1"/>
  <c r="A675" i="8"/>
  <c r="D675" i="8" s="1"/>
  <c r="A659" i="8"/>
  <c r="D659" i="8" s="1"/>
  <c r="A643" i="8"/>
  <c r="D643" i="8" s="1"/>
  <c r="A631" i="8"/>
  <c r="D631" i="8" s="1"/>
  <c r="A619" i="8"/>
  <c r="D619" i="8" s="1"/>
  <c r="A607" i="8"/>
  <c r="D607" i="8" s="1"/>
  <c r="A595" i="8"/>
  <c r="D595" i="8" s="1"/>
  <c r="A579" i="8"/>
  <c r="D579" i="8" s="1"/>
  <c r="A567" i="8"/>
  <c r="D567" i="8" s="1"/>
  <c r="A555" i="8"/>
  <c r="D555" i="8" s="1"/>
  <c r="A961" i="8"/>
  <c r="D961" i="8" s="1"/>
  <c r="A897" i="8"/>
  <c r="D897" i="8" s="1"/>
  <c r="A865" i="8"/>
  <c r="D865" i="8" s="1"/>
  <c r="A806" i="8"/>
  <c r="D806" i="8" s="1"/>
  <c r="A734" i="8"/>
  <c r="D734" i="8" s="1"/>
  <c r="A397" i="8"/>
  <c r="D397" i="8" s="1"/>
  <c r="A962" i="8"/>
  <c r="D962" i="8" s="1"/>
  <c r="A938" i="8"/>
  <c r="D938" i="8" s="1"/>
  <c r="A914" i="8"/>
  <c r="D914" i="8" s="1"/>
  <c r="A890" i="8"/>
  <c r="D890" i="8" s="1"/>
  <c r="A858" i="8"/>
  <c r="D858" i="8" s="1"/>
  <c r="A810" i="8"/>
  <c r="D810" i="8" s="1"/>
  <c r="A762" i="8"/>
  <c r="D762" i="8" s="1"/>
  <c r="A758" i="8"/>
  <c r="D758" i="8" s="1"/>
  <c r="A754" i="8"/>
  <c r="D754" i="8" s="1"/>
  <c r="A714" i="8"/>
  <c r="D714" i="8" s="1"/>
  <c r="A955" i="8"/>
  <c r="D955" i="8" s="1"/>
  <c r="A943" i="8"/>
  <c r="D943" i="8" s="1"/>
  <c r="A931" i="8"/>
  <c r="D931" i="8" s="1"/>
  <c r="A919" i="8"/>
  <c r="D919" i="8" s="1"/>
  <c r="A903" i="8"/>
  <c r="D903" i="8" s="1"/>
  <c r="A895" i="8"/>
  <c r="D895" i="8" s="1"/>
  <c r="A883" i="8"/>
  <c r="D883" i="8" s="1"/>
  <c r="A871" i="8"/>
  <c r="D871" i="8" s="1"/>
  <c r="A859" i="8"/>
  <c r="D859" i="8" s="1"/>
  <c r="A847" i="8"/>
  <c r="D847" i="8" s="1"/>
  <c r="A835" i="8"/>
  <c r="D835" i="8" s="1"/>
  <c r="A823" i="8"/>
  <c r="D823" i="8" s="1"/>
  <c r="A815" i="8"/>
  <c r="D815" i="8" s="1"/>
  <c r="A803" i="8"/>
  <c r="D803" i="8" s="1"/>
  <c r="A791" i="8"/>
  <c r="D791" i="8" s="1"/>
  <c r="A779" i="8"/>
  <c r="D779" i="8" s="1"/>
  <c r="A767" i="8"/>
  <c r="D767" i="8" s="1"/>
  <c r="A755" i="8"/>
  <c r="D755" i="8" s="1"/>
  <c r="A747" i="8"/>
  <c r="D747" i="8" s="1"/>
  <c r="A735" i="8"/>
  <c r="D735" i="8" s="1"/>
  <c r="A723" i="8"/>
  <c r="D723" i="8" s="1"/>
  <c r="A715" i="8"/>
  <c r="D715" i="8" s="1"/>
  <c r="A703" i="8"/>
  <c r="D703" i="8" s="1"/>
  <c r="A691" i="8"/>
  <c r="D691" i="8" s="1"/>
  <c r="A679" i="8"/>
  <c r="D679" i="8" s="1"/>
  <c r="A671" i="8"/>
  <c r="D671" i="8" s="1"/>
  <c r="A663" i="8"/>
  <c r="D663" i="8" s="1"/>
  <c r="A651" i="8"/>
  <c r="D651" i="8" s="1"/>
  <c r="A639" i="8"/>
  <c r="D639" i="8" s="1"/>
  <c r="A623" i="8"/>
  <c r="D623" i="8" s="1"/>
  <c r="A615" i="8"/>
  <c r="D615" i="8" s="1"/>
  <c r="A599" i="8"/>
  <c r="D599" i="8" s="1"/>
  <c r="A591" i="8"/>
  <c r="D591" i="8" s="1"/>
  <c r="A583" i="8"/>
  <c r="D583" i="8" s="1"/>
  <c r="A575" i="8"/>
  <c r="D575" i="8" s="1"/>
  <c r="A559" i="8"/>
  <c r="D559" i="8" s="1"/>
  <c r="A331" i="8"/>
  <c r="D331" i="8" s="1"/>
  <c r="A24" i="8"/>
  <c r="D24" i="8" s="1"/>
  <c r="A929" i="8"/>
  <c r="D929" i="8" s="1"/>
  <c r="A881" i="8"/>
  <c r="D881" i="8" s="1"/>
  <c r="A833" i="8"/>
  <c r="D833" i="8" s="1"/>
  <c r="A774" i="8"/>
  <c r="D774" i="8" s="1"/>
  <c r="A690" i="8"/>
  <c r="D690" i="8" s="1"/>
  <c r="A482" i="8"/>
  <c r="D482" i="8" s="1"/>
  <c r="A172" i="8"/>
  <c r="D172" i="8" s="1"/>
  <c r="A922" i="8"/>
  <c r="D922" i="8" s="1"/>
  <c r="A906" i="8"/>
  <c r="D906" i="8" s="1"/>
  <c r="A898" i="8"/>
  <c r="D898" i="8" s="1"/>
  <c r="A874" i="8"/>
  <c r="D874" i="8" s="1"/>
  <c r="A866" i="8"/>
  <c r="D866" i="8" s="1"/>
  <c r="A850" i="8"/>
  <c r="D850" i="8" s="1"/>
  <c r="A842" i="8"/>
  <c r="D842" i="8" s="1"/>
  <c r="A826" i="8"/>
  <c r="D826" i="8" s="1"/>
  <c r="A814" i="8"/>
  <c r="D814" i="8" s="1"/>
  <c r="A730" i="8"/>
  <c r="D730" i="8" s="1"/>
  <c r="A722" i="8"/>
  <c r="D722" i="8" s="1"/>
  <c r="A706" i="8"/>
  <c r="D706" i="8" s="1"/>
  <c r="A942" i="8"/>
  <c r="D942" i="8" s="1"/>
  <c r="A910" i="8"/>
  <c r="D910" i="8" s="1"/>
  <c r="A878" i="8"/>
  <c r="D878" i="8" s="1"/>
  <c r="A846" i="8"/>
  <c r="D846" i="8" s="1"/>
  <c r="A802" i="8"/>
  <c r="D802" i="8" s="1"/>
  <c r="A770" i="8"/>
  <c r="D770" i="8" s="1"/>
  <c r="A729" i="8"/>
  <c r="D729" i="8" s="1"/>
  <c r="A684" i="8"/>
  <c r="D684" i="8" s="1"/>
  <c r="A626" i="8"/>
  <c r="D626" i="8" s="1"/>
  <c r="A557" i="8"/>
  <c r="D557" i="8" s="1"/>
  <c r="A472" i="8"/>
  <c r="D472" i="8" s="1"/>
  <c r="A386" i="8"/>
  <c r="D386" i="8" s="1"/>
  <c r="A152" i="8"/>
  <c r="D152" i="8" s="1"/>
  <c r="A965" i="8"/>
  <c r="D965" i="8" s="1"/>
  <c r="A957" i="8"/>
  <c r="D957" i="8" s="1"/>
  <c r="A949" i="8"/>
  <c r="D949" i="8" s="1"/>
  <c r="A941" i="8"/>
  <c r="D941" i="8" s="1"/>
  <c r="A933" i="8"/>
  <c r="D933" i="8" s="1"/>
  <c r="A925" i="8"/>
  <c r="D925" i="8" s="1"/>
  <c r="A917" i="8"/>
  <c r="D917" i="8" s="1"/>
  <c r="A909" i="8"/>
  <c r="D909" i="8" s="1"/>
  <c r="A901" i="8"/>
  <c r="D901" i="8" s="1"/>
  <c r="A893" i="8"/>
  <c r="D893" i="8" s="1"/>
  <c r="A885" i="8"/>
  <c r="D885" i="8" s="1"/>
  <c r="A877" i="8"/>
  <c r="D877" i="8" s="1"/>
  <c r="A869" i="8"/>
  <c r="D869" i="8" s="1"/>
  <c r="A861" i="8"/>
  <c r="D861" i="8" s="1"/>
  <c r="A853" i="8"/>
  <c r="D853" i="8" s="1"/>
  <c r="A845" i="8"/>
  <c r="D845" i="8" s="1"/>
  <c r="A837" i="8"/>
  <c r="D837" i="8" s="1"/>
  <c r="A829" i="8"/>
  <c r="D829" i="8" s="1"/>
  <c r="A825" i="8"/>
  <c r="D825" i="8" s="1"/>
  <c r="A821" i="8"/>
  <c r="D821" i="8" s="1"/>
  <c r="A817" i="8"/>
  <c r="D817" i="8" s="1"/>
  <c r="A813" i="8"/>
  <c r="D813" i="8" s="1"/>
  <c r="A809" i="8"/>
  <c r="D809" i="8" s="1"/>
  <c r="A805" i="8"/>
  <c r="D805" i="8" s="1"/>
  <c r="A801" i="8"/>
  <c r="D801" i="8" s="1"/>
  <c r="A797" i="8"/>
  <c r="D797" i="8" s="1"/>
  <c r="A793" i="8"/>
  <c r="D793" i="8" s="1"/>
  <c r="A789" i="8"/>
  <c r="D789" i="8" s="1"/>
  <c r="A785" i="8"/>
  <c r="D785" i="8" s="1"/>
  <c r="A781" i="8"/>
  <c r="D781" i="8" s="1"/>
  <c r="A777" i="8"/>
  <c r="D777" i="8" s="1"/>
  <c r="A773" i="8"/>
  <c r="D773" i="8" s="1"/>
  <c r="A769" i="8"/>
  <c r="D769" i="8" s="1"/>
  <c r="A765" i="8"/>
  <c r="D765" i="8" s="1"/>
  <c r="A761" i="8"/>
  <c r="D761" i="8" s="1"/>
  <c r="A757" i="8"/>
  <c r="D757" i="8" s="1"/>
  <c r="A753" i="8"/>
  <c r="D753" i="8" s="1"/>
  <c r="A749" i="8"/>
  <c r="D749" i="8" s="1"/>
  <c r="A745" i="8"/>
  <c r="D745" i="8" s="1"/>
  <c r="A741" i="8"/>
  <c r="D741" i="8" s="1"/>
  <c r="A737" i="8"/>
  <c r="D737" i="8" s="1"/>
  <c r="A733" i="8"/>
  <c r="D733" i="8" s="1"/>
  <c r="A725" i="8"/>
  <c r="D725" i="8" s="1"/>
  <c r="A721" i="8"/>
  <c r="D721" i="8" s="1"/>
  <c r="A717" i="8"/>
  <c r="D717" i="8" s="1"/>
  <c r="A709" i="8"/>
  <c r="D709" i="8" s="1"/>
  <c r="A705" i="8"/>
  <c r="D705" i="8" s="1"/>
  <c r="A701" i="8"/>
  <c r="D701" i="8" s="1"/>
  <c r="A697" i="8"/>
  <c r="D697" i="8" s="1"/>
  <c r="A693" i="8"/>
  <c r="D693" i="8" s="1"/>
  <c r="A689" i="8"/>
  <c r="D689" i="8" s="1"/>
  <c r="A685" i="8"/>
  <c r="D685" i="8" s="1"/>
  <c r="A681" i="8"/>
  <c r="D681" i="8" s="1"/>
  <c r="A677" i="8"/>
  <c r="D677" i="8" s="1"/>
  <c r="A673" i="8"/>
  <c r="D673" i="8" s="1"/>
  <c r="A669" i="8"/>
  <c r="D669" i="8" s="1"/>
  <c r="A665" i="8"/>
  <c r="D665" i="8" s="1"/>
  <c r="A661" i="8"/>
  <c r="D661" i="8" s="1"/>
  <c r="A657" i="8"/>
  <c r="D657" i="8" s="1"/>
  <c r="A653" i="8"/>
  <c r="D653" i="8" s="1"/>
  <c r="A649" i="8"/>
  <c r="D649" i="8" s="1"/>
  <c r="A645" i="8"/>
  <c r="D645" i="8" s="1"/>
  <c r="A641" i="8"/>
  <c r="D641" i="8" s="1"/>
  <c r="A637" i="8"/>
  <c r="D637" i="8" s="1"/>
  <c r="A633" i="8"/>
  <c r="D633" i="8" s="1"/>
  <c r="A629" i="8"/>
  <c r="D629" i="8" s="1"/>
  <c r="A625" i="8"/>
  <c r="D625" i="8" s="1"/>
  <c r="A621" i="8"/>
  <c r="D621" i="8" s="1"/>
  <c r="A617" i="8"/>
  <c r="D617" i="8" s="1"/>
  <c r="A613" i="8"/>
  <c r="D613" i="8" s="1"/>
  <c r="A609" i="8"/>
  <c r="D609" i="8" s="1"/>
  <c r="A601" i="8"/>
  <c r="D601" i="8" s="1"/>
  <c r="A597" i="8"/>
  <c r="D597" i="8" s="1"/>
  <c r="A593" i="8"/>
  <c r="D593" i="8" s="1"/>
  <c r="A589" i="8"/>
  <c r="D589" i="8" s="1"/>
  <c r="A585" i="8"/>
  <c r="D585" i="8" s="1"/>
  <c r="A581" i="8"/>
  <c r="D581" i="8" s="1"/>
  <c r="A577" i="8"/>
  <c r="D577" i="8" s="1"/>
  <c r="A573" i="8"/>
  <c r="D573" i="8" s="1"/>
  <c r="A569" i="8"/>
  <c r="D569" i="8" s="1"/>
  <c r="A565" i="8"/>
  <c r="D565" i="8" s="1"/>
  <c r="A561" i="8"/>
  <c r="D561" i="8" s="1"/>
  <c r="A553" i="8"/>
  <c r="D553" i="8" s="1"/>
  <c r="A549" i="8"/>
  <c r="D549" i="8" s="1"/>
  <c r="A545" i="8"/>
  <c r="D545" i="8" s="1"/>
  <c r="A541" i="8"/>
  <c r="D541" i="8" s="1"/>
  <c r="A537" i="8"/>
  <c r="D537" i="8" s="1"/>
  <c r="A533" i="8"/>
  <c r="D533" i="8" s="1"/>
  <c r="A529" i="8"/>
  <c r="D529" i="8" s="1"/>
  <c r="A521" i="8"/>
  <c r="D521" i="8" s="1"/>
  <c r="A517" i="8"/>
  <c r="D517" i="8" s="1"/>
  <c r="A513" i="8"/>
  <c r="D513" i="8" s="1"/>
  <c r="A509" i="8"/>
  <c r="D509" i="8" s="1"/>
  <c r="A505" i="8"/>
  <c r="D505" i="8" s="1"/>
  <c r="A501" i="8"/>
  <c r="D501" i="8" s="1"/>
  <c r="A497" i="8"/>
  <c r="D497" i="8" s="1"/>
  <c r="A493" i="8"/>
  <c r="D493" i="8" s="1"/>
  <c r="A489" i="8"/>
  <c r="D489" i="8" s="1"/>
  <c r="A485" i="8"/>
  <c r="D485" i="8" s="1"/>
  <c r="A481" i="8"/>
  <c r="D481" i="8" s="1"/>
  <c r="A477" i="8"/>
  <c r="D477" i="8" s="1"/>
  <c r="A473" i="8"/>
  <c r="D473" i="8" s="1"/>
  <c r="A469" i="8"/>
  <c r="D469" i="8" s="1"/>
  <c r="A465" i="8"/>
  <c r="D465" i="8" s="1"/>
  <c r="A461" i="8"/>
  <c r="D461" i="8" s="1"/>
  <c r="A457" i="8"/>
  <c r="D457" i="8" s="1"/>
  <c r="A453" i="8"/>
  <c r="D453" i="8" s="1"/>
  <c r="A449" i="8"/>
  <c r="D449" i="8" s="1"/>
  <c r="A445" i="8"/>
  <c r="D445" i="8" s="1"/>
  <c r="A441" i="8"/>
  <c r="D441" i="8" s="1"/>
  <c r="A437" i="8"/>
  <c r="D437" i="8" s="1"/>
  <c r="A433" i="8"/>
  <c r="D433" i="8" s="1"/>
  <c r="A425" i="8"/>
  <c r="D425" i="8" s="1"/>
  <c r="A421" i="8"/>
  <c r="D421" i="8" s="1"/>
  <c r="A417" i="8"/>
  <c r="D417" i="8" s="1"/>
  <c r="A413" i="8"/>
  <c r="D413" i="8" s="1"/>
  <c r="A409" i="8"/>
  <c r="D409" i="8" s="1"/>
  <c r="A405" i="8"/>
  <c r="D405" i="8" s="1"/>
  <c r="A401" i="8"/>
  <c r="D401" i="8" s="1"/>
  <c r="A393" i="8"/>
  <c r="D393" i="8" s="1"/>
  <c r="A389" i="8"/>
  <c r="D389" i="8" s="1"/>
  <c r="A385" i="8"/>
  <c r="D385" i="8" s="1"/>
  <c r="A381" i="8"/>
  <c r="D381" i="8" s="1"/>
  <c r="A377" i="8"/>
  <c r="D377" i="8" s="1"/>
  <c r="A373" i="8"/>
  <c r="D373" i="8" s="1"/>
  <c r="A369" i="8"/>
  <c r="D369" i="8" s="1"/>
  <c r="A365" i="8"/>
  <c r="D365" i="8" s="1"/>
  <c r="A361" i="8"/>
  <c r="D361" i="8" s="1"/>
  <c r="A357" i="8"/>
  <c r="D357" i="8" s="1"/>
  <c r="A353" i="8"/>
  <c r="D353" i="8" s="1"/>
  <c r="A349" i="8"/>
  <c r="D349" i="8" s="1"/>
  <c r="A345" i="8"/>
  <c r="D345" i="8" s="1"/>
  <c r="A341" i="8"/>
  <c r="D341" i="8" s="1"/>
  <c r="A337" i="8"/>
  <c r="D337" i="8" s="1"/>
  <c r="A333" i="8"/>
  <c r="D333" i="8" s="1"/>
  <c r="A329" i="8"/>
  <c r="D329" i="8" s="1"/>
  <c r="A325" i="8"/>
  <c r="D325" i="8" s="1"/>
  <c r="A321" i="8"/>
  <c r="D321" i="8" s="1"/>
  <c r="A317" i="8"/>
  <c r="D317" i="8" s="1"/>
  <c r="A313" i="8"/>
  <c r="D313" i="8" s="1"/>
  <c r="A309" i="8"/>
  <c r="D309" i="8" s="1"/>
  <c r="A305" i="8"/>
  <c r="D305" i="8" s="1"/>
  <c r="A301" i="8"/>
  <c r="D301" i="8" s="1"/>
  <c r="A297" i="8"/>
  <c r="D297" i="8" s="1"/>
  <c r="A293" i="8"/>
  <c r="D293" i="8" s="1"/>
  <c r="A289" i="8"/>
  <c r="D289" i="8" s="1"/>
  <c r="A285" i="8"/>
  <c r="D285" i="8" s="1"/>
  <c r="A281" i="8"/>
  <c r="D281" i="8" s="1"/>
  <c r="A277" i="8"/>
  <c r="D277" i="8" s="1"/>
  <c r="A273" i="8"/>
  <c r="D273" i="8" s="1"/>
  <c r="A269" i="8"/>
  <c r="D269" i="8" s="1"/>
  <c r="A265" i="8"/>
  <c r="D265" i="8" s="1"/>
  <c r="A261" i="8"/>
  <c r="D261" i="8" s="1"/>
  <c r="A257" i="8"/>
  <c r="D257" i="8" s="1"/>
  <c r="A253" i="8"/>
  <c r="D253" i="8" s="1"/>
  <c r="A249" i="8"/>
  <c r="D249" i="8" s="1"/>
  <c r="A245" i="8"/>
  <c r="D245" i="8" s="1"/>
  <c r="A241" i="8"/>
  <c r="D241" i="8" s="1"/>
  <c r="A237" i="8"/>
  <c r="D237" i="8" s="1"/>
  <c r="A233" i="8"/>
  <c r="D233" i="8" s="1"/>
  <c r="A229" i="8"/>
  <c r="D229" i="8" s="1"/>
  <c r="A225" i="8"/>
  <c r="D225" i="8" s="1"/>
  <c r="A221" i="8"/>
  <c r="D221" i="8" s="1"/>
  <c r="A217" i="8"/>
  <c r="D217" i="8" s="1"/>
  <c r="A213" i="8"/>
  <c r="D213" i="8" s="1"/>
  <c r="A209" i="8"/>
  <c r="D209" i="8" s="1"/>
  <c r="A205" i="8"/>
  <c r="D205" i="8" s="1"/>
  <c r="A201" i="8"/>
  <c r="D201" i="8" s="1"/>
  <c r="A197" i="8"/>
  <c r="D197" i="8" s="1"/>
  <c r="A193" i="8"/>
  <c r="D193" i="8" s="1"/>
  <c r="A189" i="8"/>
  <c r="D189" i="8" s="1"/>
  <c r="A185" i="8"/>
  <c r="D185" i="8" s="1"/>
  <c r="A181" i="8"/>
  <c r="D181" i="8" s="1"/>
  <c r="A177" i="8"/>
  <c r="D177" i="8" s="1"/>
  <c r="A173" i="8"/>
  <c r="D173" i="8" s="1"/>
  <c r="A169" i="8"/>
  <c r="D169" i="8" s="1"/>
  <c r="A165" i="8"/>
  <c r="D165" i="8" s="1"/>
  <c r="A161" i="8"/>
  <c r="D161" i="8" s="1"/>
  <c r="A158" i="8"/>
  <c r="D158" i="8" s="1"/>
  <c r="A154" i="8"/>
  <c r="D154" i="8" s="1"/>
  <c r="A150" i="8"/>
  <c r="D150" i="8" s="1"/>
  <c r="A146" i="8"/>
  <c r="D146" i="8" s="1"/>
  <c r="A142" i="8"/>
  <c r="D142" i="8" s="1"/>
  <c r="A138" i="8"/>
  <c r="D138" i="8" s="1"/>
  <c r="A134" i="8"/>
  <c r="D134" i="8" s="1"/>
  <c r="A130" i="8"/>
  <c r="D130" i="8" s="1"/>
  <c r="A126" i="8"/>
  <c r="D126" i="8" s="1"/>
  <c r="A122" i="8"/>
  <c r="D122" i="8" s="1"/>
  <c r="A118" i="8"/>
  <c r="D118" i="8" s="1"/>
  <c r="A114" i="8"/>
  <c r="D114" i="8" s="1"/>
  <c r="A110" i="8"/>
  <c r="D110" i="8" s="1"/>
  <c r="A106" i="8"/>
  <c r="D106" i="8" s="1"/>
  <c r="A102" i="8"/>
  <c r="D102" i="8" s="1"/>
  <c r="A98" i="8"/>
  <c r="D98" i="8" s="1"/>
  <c r="A94" i="8"/>
  <c r="D94" i="8" s="1"/>
  <c r="A90" i="8"/>
  <c r="D90" i="8" s="1"/>
  <c r="A86" i="8"/>
  <c r="D86" i="8" s="1"/>
  <c r="A82" i="8"/>
  <c r="D82" i="8" s="1"/>
  <c r="A78" i="8"/>
  <c r="D78" i="8" s="1"/>
  <c r="A74" i="8"/>
  <c r="D74" i="8" s="1"/>
  <c r="A70" i="8"/>
  <c r="D70" i="8" s="1"/>
  <c r="A66" i="8"/>
  <c r="D66" i="8" s="1"/>
  <c r="A62" i="8"/>
  <c r="D62" i="8" s="1"/>
  <c r="A58" i="8"/>
  <c r="D58" i="8" s="1"/>
  <c r="A54" i="8"/>
  <c r="D54" i="8" s="1"/>
  <c r="A50" i="8"/>
  <c r="D50" i="8" s="1"/>
  <c r="A46" i="8"/>
  <c r="D46" i="8" s="1"/>
  <c r="A42" i="8"/>
  <c r="D42" i="8" s="1"/>
  <c r="A38" i="8"/>
  <c r="D38" i="8" s="1"/>
  <c r="A34" i="8"/>
  <c r="D34" i="8" s="1"/>
  <c r="A30" i="8"/>
  <c r="D30" i="8" s="1"/>
  <c r="A26" i="8"/>
  <c r="D26" i="8" s="1"/>
  <c r="A22" i="8"/>
  <c r="D22" i="8" s="1"/>
  <c r="A18" i="8"/>
  <c r="D18" i="8" s="1"/>
  <c r="A14" i="8"/>
  <c r="D14" i="8" s="1"/>
  <c r="A10" i="8"/>
  <c r="D10" i="8" s="1"/>
  <c r="A6" i="8"/>
  <c r="D6" i="8" s="1"/>
  <c r="A921" i="8"/>
  <c r="D921" i="8" s="1"/>
  <c r="A905" i="8"/>
  <c r="D905" i="8" s="1"/>
  <c r="A889" i="8"/>
  <c r="D889" i="8" s="1"/>
  <c r="A857" i="8"/>
  <c r="D857" i="8" s="1"/>
  <c r="A841" i="8"/>
  <c r="D841" i="8" s="1"/>
  <c r="A822" i="8"/>
  <c r="D822" i="8" s="1"/>
  <c r="A790" i="8"/>
  <c r="D790" i="8" s="1"/>
  <c r="A662" i="8"/>
  <c r="D662" i="8" s="1"/>
  <c r="A354" i="8"/>
  <c r="D354" i="8" s="1"/>
  <c r="A246" i="8"/>
  <c r="D246" i="8" s="1"/>
  <c r="A88" i="8"/>
  <c r="D88" i="8" s="1"/>
  <c r="A959" i="8"/>
  <c r="D959" i="8" s="1"/>
  <c r="A947" i="8"/>
  <c r="D947" i="8" s="1"/>
  <c r="A935" i="8"/>
  <c r="D935" i="8" s="1"/>
  <c r="A927" i="8"/>
  <c r="D927" i="8" s="1"/>
  <c r="A915" i="8"/>
  <c r="D915" i="8" s="1"/>
  <c r="A907" i="8"/>
  <c r="D907" i="8" s="1"/>
  <c r="A891" i="8"/>
  <c r="D891" i="8" s="1"/>
  <c r="A879" i="8"/>
  <c r="D879" i="8" s="1"/>
  <c r="A867" i="8"/>
  <c r="D867" i="8" s="1"/>
  <c r="A855" i="8"/>
  <c r="D855" i="8" s="1"/>
  <c r="A843" i="8"/>
  <c r="D843" i="8" s="1"/>
  <c r="A831" i="8"/>
  <c r="D831" i="8" s="1"/>
  <c r="A819" i="8"/>
  <c r="D819" i="8" s="1"/>
  <c r="A807" i="8"/>
  <c r="D807" i="8" s="1"/>
  <c r="A795" i="8"/>
  <c r="D795" i="8" s="1"/>
  <c r="A787" i="8"/>
  <c r="D787" i="8" s="1"/>
  <c r="A775" i="8"/>
  <c r="D775" i="8" s="1"/>
  <c r="A763" i="8"/>
  <c r="D763" i="8" s="1"/>
  <c r="A751" i="8"/>
  <c r="D751" i="8" s="1"/>
  <c r="A739" i="8"/>
  <c r="D739" i="8" s="1"/>
  <c r="A727" i="8"/>
  <c r="D727" i="8" s="1"/>
  <c r="A707" i="8"/>
  <c r="D707" i="8" s="1"/>
  <c r="A695" i="8"/>
  <c r="D695" i="8" s="1"/>
  <c r="A683" i="8"/>
  <c r="D683" i="8" s="1"/>
  <c r="A667" i="8"/>
  <c r="D667" i="8" s="1"/>
  <c r="A655" i="8"/>
  <c r="D655" i="8" s="1"/>
  <c r="A647" i="8"/>
  <c r="D647" i="8" s="1"/>
  <c r="A635" i="8"/>
  <c r="D635" i="8" s="1"/>
  <c r="A627" i="8"/>
  <c r="D627" i="8" s="1"/>
  <c r="A611" i="8"/>
  <c r="D611" i="8" s="1"/>
  <c r="A603" i="8"/>
  <c r="D603" i="8" s="1"/>
  <c r="A587" i="8"/>
  <c r="D587" i="8" s="1"/>
  <c r="A571" i="8"/>
  <c r="D571" i="8" s="1"/>
  <c r="A563" i="8"/>
  <c r="D563" i="8" s="1"/>
  <c r="A215" i="8"/>
  <c r="D215" i="8" s="1"/>
  <c r="A945" i="8"/>
  <c r="D945" i="8" s="1"/>
  <c r="A913" i="8"/>
  <c r="D913" i="8" s="1"/>
  <c r="A849" i="8"/>
  <c r="D849" i="8" s="1"/>
  <c r="A634" i="8"/>
  <c r="D634" i="8" s="1"/>
  <c r="A568" i="8"/>
  <c r="D568" i="8" s="1"/>
  <c r="A303" i="8"/>
  <c r="D303" i="8" s="1"/>
  <c r="A954" i="8"/>
  <c r="D954" i="8" s="1"/>
  <c r="A946" i="8"/>
  <c r="D946" i="8" s="1"/>
  <c r="A930" i="8"/>
  <c r="D930" i="8" s="1"/>
  <c r="A882" i="8"/>
  <c r="D882" i="8" s="1"/>
  <c r="A834" i="8"/>
  <c r="D834" i="8" s="1"/>
  <c r="A798" i="8"/>
  <c r="D798" i="8" s="1"/>
  <c r="A794" i="8"/>
  <c r="D794" i="8" s="1"/>
  <c r="A782" i="8"/>
  <c r="D782" i="8" s="1"/>
  <c r="A778" i="8"/>
  <c r="D778" i="8" s="1"/>
  <c r="A766" i="8"/>
  <c r="D766" i="8" s="1"/>
  <c r="A746" i="8"/>
  <c r="D746" i="8" s="1"/>
  <c r="A742" i="8"/>
  <c r="D742" i="8" s="1"/>
  <c r="A738" i="8"/>
  <c r="D738" i="8" s="1"/>
  <c r="A726" i="8"/>
  <c r="D726" i="8" s="1"/>
  <c r="A718" i="8"/>
  <c r="D718" i="8" s="1"/>
  <c r="A710" i="8"/>
  <c r="D710" i="8" s="1"/>
  <c r="A958" i="8"/>
  <c r="D958" i="8" s="1"/>
  <c r="A926" i="8"/>
  <c r="D926" i="8" s="1"/>
  <c r="A894" i="8"/>
  <c r="D894" i="8" s="1"/>
  <c r="A862" i="8"/>
  <c r="D862" i="8" s="1"/>
  <c r="A830" i="8"/>
  <c r="D830" i="8" s="1"/>
  <c r="A288" i="8"/>
  <c r="D288" i="8" s="1"/>
  <c r="A964" i="8"/>
  <c r="D964" i="8" s="1"/>
  <c r="A960" i="8"/>
  <c r="D960" i="8" s="1"/>
  <c r="A956" i="8"/>
  <c r="D956" i="8" s="1"/>
  <c r="A952" i="8"/>
  <c r="D952" i="8" s="1"/>
  <c r="A948" i="8"/>
  <c r="D948" i="8" s="1"/>
  <c r="A944" i="8"/>
  <c r="D944" i="8" s="1"/>
  <c r="A940" i="8"/>
  <c r="D940" i="8" s="1"/>
  <c r="A936" i="8"/>
  <c r="D936" i="8" s="1"/>
  <c r="A932" i="8"/>
  <c r="D932" i="8" s="1"/>
  <c r="A928" i="8"/>
  <c r="D928" i="8" s="1"/>
  <c r="A924" i="8"/>
  <c r="D924" i="8" s="1"/>
  <c r="A920" i="8"/>
  <c r="D920" i="8" s="1"/>
  <c r="A916" i="8"/>
  <c r="D916" i="8" s="1"/>
  <c r="A912" i="8"/>
  <c r="D912" i="8" s="1"/>
  <c r="A908" i="8"/>
  <c r="D908" i="8" s="1"/>
  <c r="A904" i="8"/>
  <c r="D904" i="8" s="1"/>
  <c r="A900" i="8"/>
  <c r="D900" i="8" s="1"/>
  <c r="A896" i="8"/>
  <c r="D896" i="8" s="1"/>
  <c r="A892" i="8"/>
  <c r="D892" i="8" s="1"/>
  <c r="A888" i="8"/>
  <c r="D888" i="8" s="1"/>
  <c r="A884" i="8"/>
  <c r="D884" i="8" s="1"/>
  <c r="A880" i="8"/>
  <c r="D880" i="8" s="1"/>
  <c r="A876" i="8"/>
  <c r="D876" i="8" s="1"/>
  <c r="A872" i="8"/>
  <c r="D872" i="8" s="1"/>
  <c r="A868" i="8"/>
  <c r="D868" i="8" s="1"/>
  <c r="A864" i="8"/>
  <c r="D864" i="8" s="1"/>
  <c r="A860" i="8"/>
  <c r="D860" i="8" s="1"/>
  <c r="A856" i="8"/>
  <c r="D856" i="8" s="1"/>
  <c r="A852" i="8"/>
  <c r="D852" i="8" s="1"/>
  <c r="A848" i="8"/>
  <c r="D848" i="8" s="1"/>
  <c r="A844" i="8"/>
  <c r="D844" i="8" s="1"/>
  <c r="A840" i="8"/>
  <c r="D840" i="8" s="1"/>
  <c r="A836" i="8"/>
  <c r="D836" i="8" s="1"/>
  <c r="A832" i="8"/>
  <c r="D832" i="8" s="1"/>
  <c r="A828" i="8"/>
  <c r="D828" i="8" s="1"/>
  <c r="A824" i="8"/>
  <c r="D824" i="8" s="1"/>
  <c r="A820" i="8"/>
  <c r="D820" i="8" s="1"/>
  <c r="A816" i="8"/>
  <c r="D816" i="8" s="1"/>
  <c r="A812" i="8"/>
  <c r="D812" i="8" s="1"/>
  <c r="A808" i="8"/>
  <c r="D808" i="8" s="1"/>
  <c r="A804" i="8"/>
  <c r="D804" i="8" s="1"/>
  <c r="A800" i="8"/>
  <c r="D800" i="8" s="1"/>
  <c r="A796" i="8"/>
  <c r="D796" i="8" s="1"/>
  <c r="A792" i="8"/>
  <c r="D792" i="8" s="1"/>
  <c r="A788" i="8"/>
  <c r="D788" i="8" s="1"/>
  <c r="A784" i="8"/>
  <c r="D784" i="8" s="1"/>
  <c r="A780" i="8"/>
  <c r="D780" i="8" s="1"/>
  <c r="A776" i="8"/>
  <c r="D776" i="8" s="1"/>
  <c r="A772" i="8"/>
  <c r="D772" i="8" s="1"/>
  <c r="A768" i="8"/>
  <c r="D768" i="8" s="1"/>
  <c r="A764" i="8"/>
  <c r="D764" i="8" s="1"/>
  <c r="A760" i="8"/>
  <c r="D760" i="8" s="1"/>
  <c r="A752" i="8"/>
  <c r="D752" i="8" s="1"/>
  <c r="A748" i="8"/>
  <c r="D748" i="8" s="1"/>
  <c r="A744" i="8"/>
  <c r="D744" i="8" s="1"/>
  <c r="A740" i="8"/>
  <c r="D740" i="8" s="1"/>
  <c r="A736" i="8"/>
  <c r="D736" i="8" s="1"/>
  <c r="A732" i="8"/>
  <c r="D732" i="8" s="1"/>
  <c r="A728" i="8"/>
  <c r="D728" i="8" s="1"/>
  <c r="A724" i="8"/>
  <c r="D724" i="8" s="1"/>
  <c r="A720" i="8"/>
  <c r="D720" i="8" s="1"/>
  <c r="A716" i="8"/>
  <c r="D716" i="8" s="1"/>
  <c r="A712" i="8"/>
  <c r="D712" i="8" s="1"/>
  <c r="A704" i="8"/>
  <c r="D704" i="8" s="1"/>
  <c r="A700" i="8"/>
  <c r="D700" i="8" s="1"/>
  <c r="A696" i="8"/>
  <c r="D696" i="8" s="1"/>
  <c r="A692" i="8"/>
  <c r="D692" i="8" s="1"/>
  <c r="A688" i="8"/>
  <c r="D688" i="8" s="1"/>
  <c r="A680" i="8"/>
  <c r="D680" i="8" s="1"/>
  <c r="A676" i="8"/>
  <c r="D676" i="8" s="1"/>
  <c r="A672" i="8"/>
  <c r="D672" i="8" s="1"/>
  <c r="A668" i="8"/>
  <c r="D668" i="8" s="1"/>
  <c r="A664" i="8"/>
  <c r="D664" i="8" s="1"/>
  <c r="A660" i="8"/>
  <c r="D660" i="8" s="1"/>
  <c r="A652" i="8"/>
  <c r="D652" i="8" s="1"/>
  <c r="A648" i="8"/>
  <c r="D648" i="8" s="1"/>
  <c r="A644" i="8"/>
  <c r="D644" i="8" s="1"/>
  <c r="A640" i="8"/>
  <c r="D640" i="8" s="1"/>
  <c r="A636" i="8"/>
  <c r="D636" i="8" s="1"/>
  <c r="A632" i="8"/>
  <c r="D632" i="8" s="1"/>
  <c r="A628" i="8"/>
  <c r="D628" i="8" s="1"/>
  <c r="A624" i="8"/>
  <c r="D624" i="8" s="1"/>
  <c r="A620" i="8"/>
  <c r="D620" i="8" s="1"/>
  <c r="A616" i="8"/>
  <c r="D616" i="8" s="1"/>
  <c r="A612" i="8"/>
  <c r="D612" i="8" s="1"/>
  <c r="A608" i="8"/>
  <c r="D608" i="8" s="1"/>
  <c r="A604" i="8"/>
  <c r="D604" i="8" s="1"/>
  <c r="A600" i="8"/>
  <c r="D600" i="8" s="1"/>
  <c r="A596" i="8"/>
  <c r="D596" i="8" s="1"/>
  <c r="A592" i="8"/>
  <c r="D592" i="8" s="1"/>
  <c r="A588" i="8"/>
  <c r="D588" i="8" s="1"/>
  <c r="A584" i="8"/>
  <c r="D584" i="8" s="1"/>
  <c r="A580" i="8"/>
  <c r="D580" i="8" s="1"/>
  <c r="A576" i="8"/>
  <c r="D576" i="8" s="1"/>
  <c r="A572" i="8"/>
  <c r="D572" i="8" s="1"/>
  <c r="A564" i="8"/>
  <c r="D564" i="8" s="1"/>
  <c r="A560" i="8"/>
  <c r="D560" i="8" s="1"/>
  <c r="A556" i="8"/>
  <c r="D556" i="8" s="1"/>
  <c r="A552" i="8"/>
  <c r="D552" i="8" s="1"/>
  <c r="A548" i="8"/>
  <c r="D548" i="8" s="1"/>
  <c r="A544" i="8"/>
  <c r="D544" i="8" s="1"/>
  <c r="A540" i="8"/>
  <c r="D540" i="8" s="1"/>
  <c r="A536" i="8"/>
  <c r="D536" i="8" s="1"/>
  <c r="A532" i="8"/>
  <c r="D532" i="8" s="1"/>
  <c r="A528" i="8"/>
  <c r="D528" i="8" s="1"/>
  <c r="A524" i="8"/>
  <c r="D524" i="8" s="1"/>
  <c r="A520" i="8"/>
  <c r="D520" i="8" s="1"/>
  <c r="A516" i="8"/>
  <c r="D516" i="8" s="1"/>
  <c r="A512" i="8"/>
  <c r="D512" i="8" s="1"/>
  <c r="A508" i="8"/>
  <c r="D508" i="8" s="1"/>
  <c r="A504" i="8"/>
  <c r="D504" i="8" s="1"/>
  <c r="A500" i="8"/>
  <c r="D500" i="8" s="1"/>
  <c r="A496" i="8"/>
  <c r="D496" i="8" s="1"/>
  <c r="A492" i="8"/>
  <c r="D492" i="8" s="1"/>
  <c r="A488" i="8"/>
  <c r="D488" i="8" s="1"/>
  <c r="A484" i="8"/>
  <c r="D484" i="8" s="1"/>
  <c r="A480" i="8"/>
  <c r="D480" i="8" s="1"/>
  <c r="A476" i="8"/>
  <c r="D476" i="8" s="1"/>
  <c r="A468" i="8"/>
  <c r="D468" i="8" s="1"/>
  <c r="A464" i="8"/>
  <c r="D464" i="8" s="1"/>
  <c r="A460" i="8"/>
  <c r="D460" i="8" s="1"/>
  <c r="A456" i="8"/>
  <c r="D456" i="8" s="1"/>
  <c r="A452" i="8"/>
  <c r="D452" i="8" s="1"/>
  <c r="A448" i="8"/>
  <c r="D448" i="8" s="1"/>
  <c r="A444" i="8"/>
  <c r="D444" i="8" s="1"/>
  <c r="A436" i="8"/>
  <c r="D436" i="8" s="1"/>
  <c r="A432" i="8"/>
  <c r="D432" i="8" s="1"/>
  <c r="A428" i="8"/>
  <c r="D428" i="8" s="1"/>
  <c r="A424" i="8"/>
  <c r="D424" i="8" s="1"/>
  <c r="A420" i="8"/>
  <c r="D420" i="8" s="1"/>
  <c r="A416" i="8"/>
  <c r="D416" i="8" s="1"/>
  <c r="A412" i="8"/>
  <c r="D412" i="8" s="1"/>
  <c r="A408" i="8"/>
  <c r="D408" i="8" s="1"/>
  <c r="A404" i="8"/>
  <c r="D404" i="8" s="1"/>
  <c r="A400" i="8"/>
  <c r="D400" i="8" s="1"/>
  <c r="A396" i="8"/>
  <c r="D396" i="8" s="1"/>
  <c r="A392" i="8"/>
  <c r="D392" i="8" s="1"/>
  <c r="A388" i="8"/>
  <c r="D388" i="8" s="1"/>
  <c r="A384" i="8"/>
  <c r="D384" i="8" s="1"/>
  <c r="A380" i="8"/>
  <c r="D380" i="8" s="1"/>
  <c r="A376" i="8"/>
  <c r="D376" i="8" s="1"/>
  <c r="A372" i="8"/>
  <c r="D372" i="8" s="1"/>
  <c r="A368" i="8"/>
  <c r="D368" i="8" s="1"/>
  <c r="A364" i="8"/>
  <c r="D364" i="8" s="1"/>
  <c r="A360" i="8"/>
  <c r="D360" i="8" s="1"/>
  <c r="A356" i="8"/>
  <c r="D356" i="8" s="1"/>
  <c r="A352" i="8"/>
  <c r="D352" i="8" s="1"/>
  <c r="A348" i="8"/>
  <c r="D348" i="8" s="1"/>
  <c r="A340" i="8"/>
  <c r="D340" i="8" s="1"/>
  <c r="A336" i="8"/>
  <c r="D336" i="8" s="1"/>
  <c r="A332" i="8"/>
  <c r="D332" i="8" s="1"/>
  <c r="A328" i="8"/>
  <c r="D328" i="8" s="1"/>
  <c r="A324" i="8"/>
  <c r="D324" i="8" s="1"/>
  <c r="A320" i="8"/>
  <c r="D320" i="8" s="1"/>
  <c r="A316" i="8"/>
  <c r="D316" i="8" s="1"/>
  <c r="A312" i="8"/>
  <c r="D312" i="8" s="1"/>
  <c r="A308" i="8"/>
  <c r="D308" i="8" s="1"/>
  <c r="A304" i="8"/>
  <c r="D304" i="8" s="1"/>
  <c r="A300" i="8"/>
  <c r="D300" i="8" s="1"/>
  <c r="A296" i="8"/>
  <c r="D296" i="8" s="1"/>
  <c r="A292" i="8"/>
  <c r="D292" i="8" s="1"/>
  <c r="A284" i="8"/>
  <c r="D284" i="8" s="1"/>
  <c r="A280" i="8"/>
  <c r="D280" i="8" s="1"/>
  <c r="A276" i="8"/>
  <c r="D276" i="8" s="1"/>
  <c r="A272" i="8"/>
  <c r="D272" i="8" s="1"/>
  <c r="A268" i="8"/>
  <c r="D268" i="8" s="1"/>
  <c r="A264" i="8"/>
  <c r="D264" i="8" s="1"/>
  <c r="A260" i="8"/>
  <c r="D260" i="8" s="1"/>
  <c r="A256" i="8"/>
  <c r="D256" i="8" s="1"/>
  <c r="A252" i="8"/>
  <c r="D252" i="8" s="1"/>
  <c r="A248" i="8"/>
  <c r="D248" i="8" s="1"/>
  <c r="A244" i="8"/>
  <c r="D244" i="8" s="1"/>
  <c r="A240" i="8"/>
  <c r="D240" i="8" s="1"/>
  <c r="A236" i="8"/>
  <c r="D236" i="8" s="1"/>
  <c r="A232" i="8"/>
  <c r="D232" i="8" s="1"/>
  <c r="A228" i="8"/>
  <c r="D228" i="8" s="1"/>
  <c r="A224" i="8"/>
  <c r="D224" i="8" s="1"/>
  <c r="A220" i="8"/>
  <c r="D220" i="8" s="1"/>
  <c r="A216" i="8"/>
  <c r="D216" i="8" s="1"/>
  <c r="A212" i="8"/>
  <c r="D212" i="8" s="1"/>
  <c r="A208" i="8"/>
  <c r="D208" i="8" s="1"/>
  <c r="A204" i="8"/>
  <c r="D204" i="8" s="1"/>
  <c r="A200" i="8"/>
  <c r="D200" i="8" s="1"/>
  <c r="A196" i="8"/>
  <c r="D196" i="8" s="1"/>
  <c r="A192" i="8"/>
  <c r="D192" i="8" s="1"/>
  <c r="A188" i="8"/>
  <c r="D188" i="8" s="1"/>
  <c r="A184" i="8"/>
  <c r="D184" i="8" s="1"/>
  <c r="A180" i="8"/>
  <c r="D180" i="8" s="1"/>
  <c r="A176" i="8"/>
  <c r="D176" i="8" s="1"/>
  <c r="A168" i="8"/>
  <c r="D168" i="8" s="1"/>
  <c r="A164" i="8"/>
  <c r="D164" i="8" s="1"/>
  <c r="A160" i="8"/>
  <c r="D160" i="8" s="1"/>
  <c r="A157" i="8"/>
  <c r="D157" i="8" s="1"/>
  <c r="A153" i="8"/>
  <c r="D153" i="8" s="1"/>
  <c r="A149" i="8"/>
  <c r="D149" i="8" s="1"/>
  <c r="A145" i="8"/>
  <c r="D145" i="8" s="1"/>
  <c r="A141" i="8"/>
  <c r="D141" i="8" s="1"/>
  <c r="A137" i="8"/>
  <c r="D137" i="8" s="1"/>
  <c r="A133" i="8"/>
  <c r="D133" i="8" s="1"/>
  <c r="A129" i="8"/>
  <c r="D129" i="8" s="1"/>
  <c r="A125" i="8"/>
  <c r="D125" i="8" s="1"/>
  <c r="A121" i="8"/>
  <c r="D121" i="8" s="1"/>
  <c r="A117" i="8"/>
  <c r="D117" i="8" s="1"/>
  <c r="A113" i="8"/>
  <c r="D113" i="8" s="1"/>
  <c r="A109" i="8"/>
  <c r="D109" i="8" s="1"/>
  <c r="A105" i="8"/>
  <c r="D105" i="8" s="1"/>
  <c r="A101" i="8"/>
  <c r="D101" i="8" s="1"/>
  <c r="A97" i="8"/>
  <c r="D97" i="8" s="1"/>
  <c r="A93" i="8"/>
  <c r="D93" i="8" s="1"/>
  <c r="A89" i="8"/>
  <c r="D89" i="8" s="1"/>
  <c r="A85" i="8"/>
  <c r="D85" i="8" s="1"/>
  <c r="A81" i="8"/>
  <c r="D81" i="8" s="1"/>
  <c r="A77" i="8"/>
  <c r="D77" i="8" s="1"/>
  <c r="A73" i="8"/>
  <c r="D73" i="8" s="1"/>
  <c r="A69" i="8"/>
  <c r="D69" i="8" s="1"/>
  <c r="A65" i="8"/>
  <c r="D65" i="8" s="1"/>
  <c r="A61" i="8"/>
  <c r="D61" i="8" s="1"/>
  <c r="A57" i="8"/>
  <c r="D57" i="8" s="1"/>
  <c r="A53" i="8"/>
  <c r="D53" i="8" s="1"/>
  <c r="A49" i="8"/>
  <c r="D49" i="8" s="1"/>
  <c r="A45" i="8"/>
  <c r="D45" i="8" s="1"/>
  <c r="A41" i="8"/>
  <c r="D41" i="8" s="1"/>
  <c r="A37" i="8"/>
  <c r="D37" i="8" s="1"/>
  <c r="A33" i="8"/>
  <c r="D33" i="8" s="1"/>
  <c r="A29" i="8"/>
  <c r="D29" i="8" s="1"/>
  <c r="A25" i="8"/>
  <c r="D25" i="8" s="1"/>
  <c r="A21" i="8"/>
  <c r="D21" i="8" s="1"/>
  <c r="A17" i="8"/>
  <c r="D17" i="8" s="1"/>
  <c r="A13" i="8"/>
  <c r="D13" i="8" s="1"/>
  <c r="A9" i="8"/>
  <c r="D9" i="8" s="1"/>
  <c r="A5" i="8"/>
  <c r="D5" i="8" s="1"/>
  <c r="A950" i="8"/>
  <c r="D950" i="8" s="1"/>
  <c r="A934" i="8"/>
  <c r="D934" i="8" s="1"/>
  <c r="A918" i="8"/>
  <c r="D918" i="8" s="1"/>
  <c r="A902" i="8"/>
  <c r="D902" i="8" s="1"/>
  <c r="A886" i="8"/>
  <c r="D886" i="8" s="1"/>
  <c r="A870" i="8"/>
  <c r="D870" i="8" s="1"/>
  <c r="A854" i="8"/>
  <c r="D854" i="8" s="1"/>
  <c r="A838" i="8"/>
  <c r="D838" i="8" s="1"/>
  <c r="A818" i="8"/>
  <c r="D818" i="8" s="1"/>
  <c r="A786" i="8"/>
  <c r="D786" i="8" s="1"/>
  <c r="A750" i="8"/>
  <c r="D750" i="8" s="1"/>
  <c r="A598" i="8"/>
  <c r="D598" i="8" s="1"/>
  <c r="A514" i="8"/>
  <c r="D514" i="8" s="1"/>
  <c r="A429" i="8"/>
  <c r="D429" i="8" s="1"/>
  <c r="A231" i="8"/>
  <c r="D231" i="8" s="1"/>
  <c r="A67" i="8"/>
  <c r="D67" i="8" s="1"/>
  <c r="A551" i="8"/>
  <c r="D551" i="8" s="1"/>
  <c r="A547" i="8"/>
  <c r="D547" i="8" s="1"/>
  <c r="A543" i="8"/>
  <c r="D543" i="8" s="1"/>
  <c r="A539" i="8"/>
  <c r="D539" i="8" s="1"/>
  <c r="A535" i="8"/>
  <c r="D535" i="8" s="1"/>
  <c r="A531" i="8"/>
  <c r="D531" i="8" s="1"/>
  <c r="A527" i="8"/>
  <c r="D527" i="8" s="1"/>
  <c r="A523" i="8"/>
  <c r="D523" i="8" s="1"/>
  <c r="A519" i="8"/>
  <c r="D519" i="8" s="1"/>
  <c r="A515" i="8"/>
  <c r="D515" i="8" s="1"/>
  <c r="A511" i="8"/>
  <c r="D511" i="8" s="1"/>
  <c r="A507" i="8"/>
  <c r="D507" i="8" s="1"/>
  <c r="A503" i="8"/>
  <c r="D503" i="8" s="1"/>
  <c r="A499" i="8"/>
  <c r="D499" i="8" s="1"/>
  <c r="A495" i="8"/>
  <c r="D495" i="8" s="1"/>
  <c r="A491" i="8"/>
  <c r="D491" i="8" s="1"/>
  <c r="A487" i="8"/>
  <c r="D487" i="8" s="1"/>
  <c r="A483" i="8"/>
  <c r="D483" i="8" s="1"/>
  <c r="A479" i="8"/>
  <c r="D479" i="8" s="1"/>
  <c r="A475" i="8"/>
  <c r="D475" i="8" s="1"/>
  <c r="A471" i="8"/>
  <c r="D471" i="8" s="1"/>
  <c r="A467" i="8"/>
  <c r="D467" i="8" s="1"/>
  <c r="A463" i="8"/>
  <c r="D463" i="8" s="1"/>
  <c r="A459" i="8"/>
  <c r="D459" i="8" s="1"/>
  <c r="A455" i="8"/>
  <c r="D455" i="8" s="1"/>
  <c r="A451" i="8"/>
  <c r="D451" i="8" s="1"/>
  <c r="A447" i="8"/>
  <c r="D447" i="8" s="1"/>
  <c r="A443" i="8"/>
  <c r="D443" i="8" s="1"/>
  <c r="A439" i="8"/>
  <c r="D439" i="8" s="1"/>
  <c r="A435" i="8"/>
  <c r="D435" i="8" s="1"/>
  <c r="A431" i="8"/>
  <c r="D431" i="8" s="1"/>
  <c r="A427" i="8"/>
  <c r="D427" i="8" s="1"/>
  <c r="A423" i="8"/>
  <c r="D423" i="8" s="1"/>
  <c r="A419" i="8"/>
  <c r="D419" i="8" s="1"/>
  <c r="A415" i="8"/>
  <c r="D415" i="8" s="1"/>
  <c r="A411" i="8"/>
  <c r="D411" i="8" s="1"/>
  <c r="A407" i="8"/>
  <c r="D407" i="8" s="1"/>
  <c r="A403" i="8"/>
  <c r="D403" i="8" s="1"/>
  <c r="A399" i="8"/>
  <c r="D399" i="8" s="1"/>
  <c r="A395" i="8"/>
  <c r="D395" i="8" s="1"/>
  <c r="A391" i="8"/>
  <c r="D391" i="8" s="1"/>
  <c r="A387" i="8"/>
  <c r="D387" i="8" s="1"/>
  <c r="A383" i="8"/>
  <c r="D383" i="8" s="1"/>
  <c r="A379" i="8"/>
  <c r="D379" i="8" s="1"/>
  <c r="A375" i="8"/>
  <c r="D375" i="8" s="1"/>
  <c r="A371" i="8"/>
  <c r="D371" i="8" s="1"/>
  <c r="A367" i="8"/>
  <c r="D367" i="8" s="1"/>
  <c r="A363" i="8"/>
  <c r="D363" i="8" s="1"/>
  <c r="A359" i="8"/>
  <c r="D359" i="8" s="1"/>
  <c r="A355" i="8"/>
  <c r="D355" i="8" s="1"/>
  <c r="A351" i="8"/>
  <c r="D351" i="8" s="1"/>
  <c r="A347" i="8"/>
  <c r="D347" i="8" s="1"/>
  <c r="A343" i="8"/>
  <c r="D343" i="8" s="1"/>
  <c r="A339" i="8"/>
  <c r="D339" i="8" s="1"/>
  <c r="A335" i="8"/>
  <c r="D335" i="8" s="1"/>
  <c r="A327" i="8"/>
  <c r="D327" i="8" s="1"/>
  <c r="A323" i="8"/>
  <c r="D323" i="8" s="1"/>
  <c r="A319" i="8"/>
  <c r="D319" i="8" s="1"/>
  <c r="A315" i="8"/>
  <c r="D315" i="8" s="1"/>
  <c r="A311" i="8"/>
  <c r="D311" i="8" s="1"/>
  <c r="A307" i="8"/>
  <c r="D307" i="8" s="1"/>
  <c r="A299" i="8"/>
  <c r="D299" i="8" s="1"/>
  <c r="A295" i="8"/>
  <c r="D295" i="8" s="1"/>
  <c r="A291" i="8"/>
  <c r="D291" i="8" s="1"/>
  <c r="A287" i="8"/>
  <c r="D287" i="8" s="1"/>
  <c r="A283" i="8"/>
  <c r="D283" i="8" s="1"/>
  <c r="A279" i="8"/>
  <c r="D279" i="8" s="1"/>
  <c r="A275" i="8"/>
  <c r="D275" i="8" s="1"/>
  <c r="A271" i="8"/>
  <c r="D271" i="8" s="1"/>
  <c r="A267" i="8"/>
  <c r="D267" i="8" s="1"/>
  <c r="A263" i="8"/>
  <c r="D263" i="8" s="1"/>
  <c r="A259" i="8"/>
  <c r="D259" i="8" s="1"/>
  <c r="A255" i="8"/>
  <c r="D255" i="8" s="1"/>
  <c r="A251" i="8"/>
  <c r="D251" i="8" s="1"/>
  <c r="A247" i="8"/>
  <c r="D247" i="8" s="1"/>
  <c r="A243" i="8"/>
  <c r="D243" i="8" s="1"/>
  <c r="A239" i="8"/>
  <c r="D239" i="8" s="1"/>
  <c r="A235" i="8"/>
  <c r="D235" i="8" s="1"/>
  <c r="A227" i="8"/>
  <c r="D227" i="8" s="1"/>
  <c r="A223" i="8"/>
  <c r="D223" i="8" s="1"/>
  <c r="A219" i="8"/>
  <c r="D219" i="8" s="1"/>
  <c r="A211" i="8"/>
  <c r="D211" i="8" s="1"/>
  <c r="A207" i="8"/>
  <c r="D207" i="8" s="1"/>
  <c r="A203" i="8"/>
  <c r="D203" i="8" s="1"/>
  <c r="A199" i="8"/>
  <c r="D199" i="8" s="1"/>
  <c r="A195" i="8"/>
  <c r="D195" i="8" s="1"/>
  <c r="A191" i="8"/>
  <c r="D191" i="8" s="1"/>
  <c r="A187" i="8"/>
  <c r="D187" i="8" s="1"/>
  <c r="A183" i="8"/>
  <c r="D183" i="8" s="1"/>
  <c r="A179" i="8"/>
  <c r="D179" i="8" s="1"/>
  <c r="A175" i="8"/>
  <c r="D175" i="8" s="1"/>
  <c r="A171" i="8"/>
  <c r="D171" i="8" s="1"/>
  <c r="A167" i="8"/>
  <c r="D167" i="8" s="1"/>
  <c r="A163" i="8"/>
  <c r="D163" i="8" s="1"/>
  <c r="A159" i="8"/>
  <c r="D159" i="8" s="1"/>
  <c r="A156" i="8"/>
  <c r="D156" i="8" s="1"/>
  <c r="A148" i="8"/>
  <c r="D148" i="8" s="1"/>
  <c r="A144" i="8"/>
  <c r="D144" i="8" s="1"/>
  <c r="A140" i="8"/>
  <c r="D140" i="8" s="1"/>
  <c r="A136" i="8"/>
  <c r="D136" i="8" s="1"/>
  <c r="A132" i="8"/>
  <c r="D132" i="8" s="1"/>
  <c r="A128" i="8"/>
  <c r="D128" i="8" s="1"/>
  <c r="A124" i="8"/>
  <c r="D124" i="8" s="1"/>
  <c r="A120" i="8"/>
  <c r="D120" i="8" s="1"/>
  <c r="A116" i="8"/>
  <c r="D116" i="8" s="1"/>
  <c r="A112" i="8"/>
  <c r="D112" i="8" s="1"/>
  <c r="A108" i="8"/>
  <c r="D108" i="8" s="1"/>
  <c r="A104" i="8"/>
  <c r="D104" i="8" s="1"/>
  <c r="A100" i="8"/>
  <c r="D100" i="8" s="1"/>
  <c r="A96" i="8"/>
  <c r="D96" i="8" s="1"/>
  <c r="A92" i="8"/>
  <c r="D92" i="8" s="1"/>
  <c r="A84" i="8"/>
  <c r="D84" i="8" s="1"/>
  <c r="A80" i="8"/>
  <c r="D80" i="8" s="1"/>
  <c r="A76" i="8"/>
  <c r="D76" i="8" s="1"/>
  <c r="A72" i="8"/>
  <c r="D72" i="8" s="1"/>
  <c r="A68" i="8"/>
  <c r="D68" i="8" s="1"/>
  <c r="A64" i="8"/>
  <c r="D64" i="8" s="1"/>
  <c r="A60" i="8"/>
  <c r="D60" i="8" s="1"/>
  <c r="A56" i="8"/>
  <c r="D56" i="8" s="1"/>
  <c r="A52" i="8"/>
  <c r="D52" i="8" s="1"/>
  <c r="A48" i="8"/>
  <c r="D48" i="8" s="1"/>
  <c r="A44" i="8"/>
  <c r="D44" i="8" s="1"/>
  <c r="A40" i="8"/>
  <c r="D40" i="8" s="1"/>
  <c r="A36" i="8"/>
  <c r="D36" i="8" s="1"/>
  <c r="A32" i="8"/>
  <c r="D32" i="8" s="1"/>
  <c r="A28" i="8"/>
  <c r="D28" i="8" s="1"/>
  <c r="A20" i="8"/>
  <c r="D20" i="8" s="1"/>
  <c r="A16" i="8"/>
  <c r="D16" i="8" s="1"/>
  <c r="A12" i="8"/>
  <c r="D12" i="8" s="1"/>
  <c r="A8" i="8"/>
  <c r="D8" i="8" s="1"/>
  <c r="A4" i="8"/>
  <c r="D4" i="8" s="1"/>
  <c r="A702" i="8"/>
  <c r="D702" i="8" s="1"/>
  <c r="A546" i="8"/>
  <c r="D546" i="8" s="1"/>
  <c r="A418" i="8"/>
  <c r="D418" i="8" s="1"/>
  <c r="A274" i="8"/>
  <c r="D274" i="8" s="1"/>
  <c r="A131" i="8"/>
  <c r="D131" i="8" s="1"/>
  <c r="A698" i="8"/>
  <c r="D698" i="8" s="1"/>
  <c r="A694" i="8"/>
  <c r="D694" i="8" s="1"/>
  <c r="A686" i="8"/>
  <c r="D686" i="8" s="1"/>
  <c r="A682" i="8"/>
  <c r="D682" i="8" s="1"/>
  <c r="A678" i="8"/>
  <c r="D678" i="8" s="1"/>
  <c r="A674" i="8"/>
  <c r="D674" i="8" s="1"/>
  <c r="A670" i="8"/>
  <c r="D670" i="8" s="1"/>
  <c r="A666" i="8"/>
  <c r="D666" i="8" s="1"/>
  <c r="A658" i="8"/>
  <c r="D658" i="8" s="1"/>
  <c r="A654" i="8"/>
  <c r="D654" i="8" s="1"/>
  <c r="A650" i="8"/>
  <c r="D650" i="8" s="1"/>
  <c r="A646" i="8"/>
  <c r="D646" i="8" s="1"/>
  <c r="A642" i="8"/>
  <c r="D642" i="8" s="1"/>
  <c r="A638" i="8"/>
  <c r="D638" i="8" s="1"/>
  <c r="A630" i="8"/>
  <c r="D630" i="8" s="1"/>
  <c r="A622" i="8"/>
  <c r="D622" i="8" s="1"/>
  <c r="A618" i="8"/>
  <c r="D618" i="8" s="1"/>
  <c r="A614" i="8"/>
  <c r="D614" i="8" s="1"/>
  <c r="A610" i="8"/>
  <c r="D610" i="8" s="1"/>
  <c r="A606" i="8"/>
  <c r="D606" i="8" s="1"/>
  <c r="A602" i="8"/>
  <c r="D602" i="8" s="1"/>
  <c r="A594" i="8"/>
  <c r="D594" i="8" s="1"/>
  <c r="A590" i="8"/>
  <c r="D590" i="8" s="1"/>
  <c r="A586" i="8"/>
  <c r="D586" i="8" s="1"/>
  <c r="A582" i="8"/>
  <c r="D582" i="8" s="1"/>
  <c r="A574" i="8"/>
  <c r="D574" i="8" s="1"/>
  <c r="A570" i="8"/>
  <c r="D570" i="8" s="1"/>
  <c r="A566" i="8"/>
  <c r="D566" i="8" s="1"/>
  <c r="A562" i="8"/>
  <c r="D562" i="8" s="1"/>
  <c r="A558" i="8"/>
  <c r="D558" i="8" s="1"/>
  <c r="A554" i="8"/>
  <c r="D554" i="8" s="1"/>
  <c r="A550" i="8"/>
  <c r="D550" i="8" s="1"/>
  <c r="A542" i="8"/>
  <c r="D542" i="8" s="1"/>
  <c r="A538" i="8"/>
  <c r="D538" i="8" s="1"/>
  <c r="A534" i="8"/>
  <c r="D534" i="8" s="1"/>
  <c r="A530" i="8"/>
  <c r="D530" i="8" s="1"/>
  <c r="A526" i="8"/>
  <c r="D526" i="8" s="1"/>
  <c r="A522" i="8"/>
  <c r="D522" i="8" s="1"/>
  <c r="A518" i="8"/>
  <c r="D518" i="8" s="1"/>
  <c r="A510" i="8"/>
  <c r="D510" i="8" s="1"/>
  <c r="A506" i="8"/>
  <c r="D506" i="8" s="1"/>
  <c r="A502" i="8"/>
  <c r="D502" i="8" s="1"/>
  <c r="A498" i="8"/>
  <c r="D498" i="8" s="1"/>
  <c r="A494" i="8"/>
  <c r="D494" i="8" s="1"/>
  <c r="A490" i="8"/>
  <c r="D490" i="8" s="1"/>
  <c r="A486" i="8"/>
  <c r="D486" i="8" s="1"/>
  <c r="A478" i="8"/>
  <c r="D478" i="8" s="1"/>
  <c r="A474" i="8"/>
  <c r="D474" i="8" s="1"/>
  <c r="A470" i="8"/>
  <c r="D470" i="8" s="1"/>
  <c r="A466" i="8"/>
  <c r="D466" i="8" s="1"/>
  <c r="A462" i="8"/>
  <c r="D462" i="8" s="1"/>
  <c r="A458" i="8"/>
  <c r="D458" i="8" s="1"/>
  <c r="A454" i="8"/>
  <c r="D454" i="8" s="1"/>
  <c r="A446" i="8"/>
  <c r="D446" i="8" s="1"/>
  <c r="A442" i="8"/>
  <c r="D442" i="8" s="1"/>
  <c r="A438" i="8"/>
  <c r="D438" i="8" s="1"/>
  <c r="A434" i="8"/>
  <c r="D434" i="8" s="1"/>
  <c r="A430" i="8"/>
  <c r="D430" i="8" s="1"/>
  <c r="A426" i="8"/>
  <c r="D426" i="8" s="1"/>
  <c r="A422" i="8"/>
  <c r="D422" i="8" s="1"/>
  <c r="A414" i="8"/>
  <c r="D414" i="8" s="1"/>
  <c r="A410" i="8"/>
  <c r="D410" i="8" s="1"/>
  <c r="A406" i="8"/>
  <c r="D406" i="8" s="1"/>
  <c r="A402" i="8"/>
  <c r="D402" i="8" s="1"/>
  <c r="A398" i="8"/>
  <c r="D398" i="8" s="1"/>
  <c r="A394" i="8"/>
  <c r="D394" i="8" s="1"/>
  <c r="A390" i="8"/>
  <c r="D390" i="8" s="1"/>
  <c r="A382" i="8"/>
  <c r="D382" i="8" s="1"/>
  <c r="A378" i="8"/>
  <c r="D378" i="8" s="1"/>
  <c r="A374" i="8"/>
  <c r="D374" i="8" s="1"/>
  <c r="A370" i="8"/>
  <c r="D370" i="8" s="1"/>
  <c r="A366" i="8"/>
  <c r="D366" i="8" s="1"/>
  <c r="A362" i="8"/>
  <c r="D362" i="8" s="1"/>
  <c r="A358" i="8"/>
  <c r="D358" i="8" s="1"/>
  <c r="A350" i="8"/>
  <c r="D350" i="8" s="1"/>
  <c r="A346" i="8"/>
  <c r="D346" i="8" s="1"/>
  <c r="A342" i="8"/>
  <c r="D342" i="8" s="1"/>
  <c r="A338" i="8"/>
  <c r="D338" i="8" s="1"/>
  <c r="A334" i="8"/>
  <c r="D334" i="8" s="1"/>
  <c r="A330" i="8"/>
  <c r="D330" i="8" s="1"/>
  <c r="A326" i="8"/>
  <c r="D326" i="8" s="1"/>
  <c r="A322" i="8"/>
  <c r="D322" i="8" s="1"/>
  <c r="A318" i="8"/>
  <c r="D318" i="8" s="1"/>
  <c r="A314" i="8"/>
  <c r="D314" i="8" s="1"/>
  <c r="A310" i="8"/>
  <c r="D310" i="8" s="1"/>
  <c r="A306" i="8"/>
  <c r="D306" i="8" s="1"/>
  <c r="A302" i="8"/>
  <c r="D302" i="8" s="1"/>
  <c r="A298" i="8"/>
  <c r="D298" i="8" s="1"/>
  <c r="A294" i="8"/>
  <c r="D294" i="8" s="1"/>
  <c r="A290" i="8"/>
  <c r="D290" i="8" s="1"/>
  <c r="A286" i="8"/>
  <c r="D286" i="8" s="1"/>
  <c r="A282" i="8"/>
  <c r="D282" i="8" s="1"/>
  <c r="A278" i="8"/>
  <c r="D278" i="8" s="1"/>
  <c r="A270" i="8"/>
  <c r="D270" i="8" s="1"/>
  <c r="A266" i="8"/>
  <c r="D266" i="8" s="1"/>
  <c r="A262" i="8"/>
  <c r="D262" i="8" s="1"/>
  <c r="A258" i="8"/>
  <c r="D258" i="8" s="1"/>
  <c r="A254" i="8"/>
  <c r="D254" i="8" s="1"/>
  <c r="A250" i="8"/>
  <c r="D250" i="8" s="1"/>
  <c r="A242" i="8"/>
  <c r="D242" i="8" s="1"/>
  <c r="A238" i="8"/>
  <c r="D238" i="8" s="1"/>
  <c r="A234" i="8"/>
  <c r="D234" i="8" s="1"/>
  <c r="A230" i="8"/>
  <c r="D230" i="8" s="1"/>
  <c r="A226" i="8"/>
  <c r="D226" i="8" s="1"/>
  <c r="A222" i="8"/>
  <c r="D222" i="8" s="1"/>
  <c r="A218" i="8"/>
  <c r="D218" i="8" s="1"/>
  <c r="A214" i="8"/>
  <c r="D214" i="8" s="1"/>
  <c r="A210" i="8"/>
  <c r="D210" i="8" s="1"/>
  <c r="A206" i="8"/>
  <c r="D206" i="8" s="1"/>
  <c r="A202" i="8"/>
  <c r="D202" i="8" s="1"/>
  <c r="A198" i="8"/>
  <c r="D198" i="8" s="1"/>
  <c r="A190" i="8"/>
  <c r="D190" i="8" s="1"/>
  <c r="A186" i="8"/>
  <c r="D186" i="8" s="1"/>
  <c r="A182" i="8"/>
  <c r="D182" i="8" s="1"/>
  <c r="A178" i="8"/>
  <c r="D178" i="8" s="1"/>
  <c r="A174" i="8"/>
  <c r="D174" i="8" s="1"/>
  <c r="A170" i="8"/>
  <c r="D170" i="8" s="1"/>
  <c r="A166" i="8"/>
  <c r="D166" i="8" s="1"/>
  <c r="A162" i="8"/>
  <c r="D162" i="8" s="1"/>
  <c r="A155" i="8"/>
  <c r="D155" i="8" s="1"/>
  <c r="A151" i="8"/>
  <c r="D151" i="8" s="1"/>
  <c r="A147" i="8"/>
  <c r="D147" i="8" s="1"/>
  <c r="A143" i="8"/>
  <c r="D143" i="8" s="1"/>
  <c r="A139" i="8"/>
  <c r="D139" i="8" s="1"/>
  <c r="A135" i="8"/>
  <c r="D135" i="8" s="1"/>
  <c r="A127" i="8"/>
  <c r="D127" i="8" s="1"/>
  <c r="A123" i="8"/>
  <c r="D123" i="8" s="1"/>
  <c r="A119" i="8"/>
  <c r="D119" i="8" s="1"/>
  <c r="A115" i="8"/>
  <c r="D115" i="8" s="1"/>
  <c r="A111" i="8"/>
  <c r="D111" i="8" s="1"/>
  <c r="A107" i="8"/>
  <c r="D107" i="8" s="1"/>
  <c r="A103" i="8"/>
  <c r="D103" i="8" s="1"/>
  <c r="A99" i="8"/>
  <c r="D99" i="8" s="1"/>
  <c r="A95" i="8"/>
  <c r="D95" i="8" s="1"/>
  <c r="A91" i="8"/>
  <c r="D91" i="8" s="1"/>
  <c r="A87" i="8"/>
  <c r="D87" i="8" s="1"/>
  <c r="A83" i="8"/>
  <c r="D83" i="8" s="1"/>
  <c r="A79" i="8"/>
  <c r="D79" i="8" s="1"/>
  <c r="A75" i="8"/>
  <c r="D75" i="8" s="1"/>
  <c r="A71" i="8"/>
  <c r="D71" i="8" s="1"/>
  <c r="A63" i="8"/>
  <c r="D63" i="8" s="1"/>
  <c r="A59" i="8"/>
  <c r="D59" i="8" s="1"/>
  <c r="A55" i="8"/>
  <c r="D55" i="8" s="1"/>
  <c r="A51" i="8"/>
  <c r="D51" i="8" s="1"/>
  <c r="A47" i="8"/>
  <c r="D47" i="8" s="1"/>
  <c r="A43" i="8"/>
  <c r="D43" i="8" s="1"/>
  <c r="A39" i="8"/>
  <c r="D39" i="8" s="1"/>
  <c r="A35" i="8"/>
  <c r="D35" i="8" s="1"/>
  <c r="A31" i="8"/>
  <c r="D31" i="8" s="1"/>
  <c r="A27" i="8"/>
  <c r="D27" i="8" s="1"/>
  <c r="A23" i="8"/>
  <c r="D23" i="8" s="1"/>
  <c r="A19" i="8"/>
  <c r="D19" i="8" s="1"/>
  <c r="A15" i="8"/>
  <c r="D15" i="8" s="1"/>
  <c r="A578" i="8"/>
  <c r="D578" i="8" s="1"/>
  <c r="A450" i="8"/>
  <c r="D450" i="8" s="1"/>
  <c r="A194" i="8"/>
  <c r="D194" i="8" s="1"/>
  <c r="A11" i="8"/>
  <c r="D11" i="8" s="1"/>
  <c r="A7" i="8"/>
  <c r="D7" i="8" s="1"/>
  <c r="A3" i="8"/>
  <c r="D3" i="8" s="1"/>
  <c r="A2" i="8"/>
  <c r="D2" i="8" s="1"/>
</calcChain>
</file>

<file path=xl/sharedStrings.xml><?xml version="1.0" encoding="utf-8"?>
<sst xmlns="http://schemas.openxmlformats.org/spreadsheetml/2006/main" count="1460" uniqueCount="1457">
  <si>
    <t>Female</t>
  </si>
  <si>
    <t>Male</t>
  </si>
  <si>
    <t>Daily</t>
  </si>
  <si>
    <t>Weekly</t>
  </si>
  <si>
    <t>Monthly</t>
  </si>
  <si>
    <t>Forthnightly</t>
  </si>
  <si>
    <t>Quarterly</t>
  </si>
  <si>
    <t>Half Yearly</t>
  </si>
  <si>
    <t>Yearly</t>
  </si>
  <si>
    <t>Random</t>
  </si>
  <si>
    <t>One Off</t>
  </si>
  <si>
    <t>Husband</t>
  </si>
  <si>
    <t>Wife</t>
  </si>
  <si>
    <t>Son</t>
  </si>
  <si>
    <t>Daughter</t>
  </si>
  <si>
    <t>Spinter</t>
  </si>
  <si>
    <t>Bachelor</t>
  </si>
  <si>
    <t>Current Account</t>
  </si>
  <si>
    <t>ISA Savings Account</t>
  </si>
  <si>
    <t>Personal Savings Account</t>
  </si>
  <si>
    <t>Joint Savings Account</t>
  </si>
  <si>
    <t>Junior ISA Savings Account</t>
  </si>
  <si>
    <t>Child Savings Account</t>
  </si>
  <si>
    <t>Joint Current Account</t>
  </si>
  <si>
    <t>Fixed Deposit Account</t>
  </si>
  <si>
    <t>Loan Account</t>
  </si>
  <si>
    <t>Mortgage Account</t>
  </si>
  <si>
    <t>E</t>
  </si>
  <si>
    <t>A</t>
  </si>
  <si>
    <t>I</t>
  </si>
  <si>
    <t>Account Collector</t>
  </si>
  <si>
    <t>Accounting Specialist</t>
  </si>
  <si>
    <t>Adjustment Clerk</t>
  </si>
  <si>
    <t>Administrative Assistant</t>
  </si>
  <si>
    <t>Administrative Law Judge</t>
  </si>
  <si>
    <t>Administrative Service Manager</t>
  </si>
  <si>
    <t>Admiralty Lawyer</t>
  </si>
  <si>
    <t>Adult Literacy and Remedial Education Teachers</t>
  </si>
  <si>
    <t>Advertising Account Executive</t>
  </si>
  <si>
    <t>Advertising Agency Coordinator</t>
  </si>
  <si>
    <t>Aeronautical &amp; Aerospace Engineer</t>
  </si>
  <si>
    <t>Aerospace Engineering Technician</t>
  </si>
  <si>
    <t>Agricultural Crop Farm Manager</t>
  </si>
  <si>
    <t>Agricultural Engineer</t>
  </si>
  <si>
    <t>Agricultural Equipment Operator</t>
  </si>
  <si>
    <t>Agricultural Inspector</t>
  </si>
  <si>
    <t>Agricultural Product Sorter</t>
  </si>
  <si>
    <t>Agricultural Sciences Professor</t>
  </si>
  <si>
    <t>Agricultural Technician</t>
  </si>
  <si>
    <t>Air Crew Member</t>
  </si>
  <si>
    <t>Air Crew Officer</t>
  </si>
  <si>
    <t>Air Traffic Controller</t>
  </si>
  <si>
    <t>Aircraft Assembler</t>
  </si>
  <si>
    <t>Aircraft Body and Bonded Structure Repairer</t>
  </si>
  <si>
    <t>Aircraft Cargo Handling Supervisor</t>
  </si>
  <si>
    <t>Aircraft Examiner</t>
  </si>
  <si>
    <t>Aircraft Launch and Recovery Officer</t>
  </si>
  <si>
    <t>Aircraft Launch and Recovery Specialist</t>
  </si>
  <si>
    <t>Aircraft Mechanic</t>
  </si>
  <si>
    <t>Airfield Operations Specialist</t>
  </si>
  <si>
    <t>Airline Flight Attendant</t>
  </si>
  <si>
    <t>Airline Flight Control Administrator</t>
  </si>
  <si>
    <t>Airline Flight Operations Administrator</t>
  </si>
  <si>
    <t>Airline Flight Reservations Administrator</t>
  </si>
  <si>
    <t>Airport Administrator</t>
  </si>
  <si>
    <t>Airport Design Engineer</t>
  </si>
  <si>
    <t>Alcohol &amp; Drug Abuse Assistance Coordinator</t>
  </si>
  <si>
    <t>Alumni Relations Coordinator</t>
  </si>
  <si>
    <t>Ambulance Drivers</t>
  </si>
  <si>
    <t>Amusement Park &amp; Recreation Attendants</t>
  </si>
  <si>
    <t>Anesthesiologist (MD)</t>
  </si>
  <si>
    <t>Animal Breeder</t>
  </si>
  <si>
    <t>Animal Control Worker</t>
  </si>
  <si>
    <t>Animal Husbandry Worker Supervisor</t>
  </si>
  <si>
    <t>Animal Keepers and Groomers</t>
  </si>
  <si>
    <t>Animal Kennel Supervisor</t>
  </si>
  <si>
    <t>Animal Scientist</t>
  </si>
  <si>
    <t>Animal Trainer</t>
  </si>
  <si>
    <t>Animation Cartoonist</t>
  </si>
  <si>
    <t>Answering Service Operator</t>
  </si>
  <si>
    <t>Anthropology and Archeology Professor</t>
  </si>
  <si>
    <t>Anti-Terrorism Intelligence Agent</t>
  </si>
  <si>
    <t>Appeals Referee</t>
  </si>
  <si>
    <t>Aquaculturist (Fish Farmer)</t>
  </si>
  <si>
    <t>Aquarium Curator</t>
  </si>
  <si>
    <t>Architecture Professor</t>
  </si>
  <si>
    <t>Area, Ethnic, and Cultural Studies Professor</t>
  </si>
  <si>
    <t>Armored Assault Vehicle Crew Member</t>
  </si>
  <si>
    <t>Armored Assault Vehicle Officer</t>
  </si>
  <si>
    <t>Art Appraiser</t>
  </si>
  <si>
    <t>Art Director</t>
  </si>
  <si>
    <t>Art Restorer</t>
  </si>
  <si>
    <t>Art Therapist</t>
  </si>
  <si>
    <t>Art, Drama, and Music Professor</t>
  </si>
  <si>
    <t>Artillery and Missile Crew Member</t>
  </si>
  <si>
    <t>Artillery and Missile Officer</t>
  </si>
  <si>
    <t>Artists Agent (Manager)</t>
  </si>
  <si>
    <t>Athletes' Business Manager</t>
  </si>
  <si>
    <t>Athletic Coach</t>
  </si>
  <si>
    <t>Athletic Director</t>
  </si>
  <si>
    <t>Athletic Trainer</t>
  </si>
  <si>
    <t>ATM Machine Servicer</t>
  </si>
  <si>
    <t>Atmospheric and Space Scientist</t>
  </si>
  <si>
    <t>Audio-Visual Collections Specialist</t>
  </si>
  <si>
    <t>Audiovisual Production Specialist</t>
  </si>
  <si>
    <t>Automobile Mechanic</t>
  </si>
  <si>
    <t>Automotive Body Repairer</t>
  </si>
  <si>
    <t>Automotive Engineer</t>
  </si>
  <si>
    <t>Automotive Glass Installer</t>
  </si>
  <si>
    <t>Avionics Technician</t>
  </si>
  <si>
    <t>Baggage Porters and Bellhops</t>
  </si>
  <si>
    <t>Baker (Commercial)</t>
  </si>
  <si>
    <t>Ballistics Expert</t>
  </si>
  <si>
    <t>Bank and Branch Managers</t>
  </si>
  <si>
    <t>Bank Examiner</t>
  </si>
  <si>
    <t>Bank Teller</t>
  </si>
  <si>
    <t>Benefits Manager</t>
  </si>
  <si>
    <t>Bicycle Mechanic</t>
  </si>
  <si>
    <t>Billing Specialist</t>
  </si>
  <si>
    <t>Bindery Machine Set-Up Operators</t>
  </si>
  <si>
    <t>Bindery Machine Tender</t>
  </si>
  <si>
    <t>Biological Technician</t>
  </si>
  <si>
    <t>Biology Professor</t>
  </si>
  <si>
    <t>Biomedical Engineer</t>
  </si>
  <si>
    <t>Biomedical Equipment Technician</t>
  </si>
  <si>
    <t>Boat Builder</t>
  </si>
  <si>
    <t>Book Editor</t>
  </si>
  <si>
    <t>Border Patrol Agent</t>
  </si>
  <si>
    <t>Brattice Builder</t>
  </si>
  <si>
    <t>Bridge and Lock Tenders</t>
  </si>
  <si>
    <t>Broadcast News Analyst</t>
  </si>
  <si>
    <t>Broadcast Technician</t>
  </si>
  <si>
    <t>Broker's Floor Representative</t>
  </si>
  <si>
    <t>Brokerage Clerk</t>
  </si>
  <si>
    <t>Budget Accountant</t>
  </si>
  <si>
    <t>Budget Analyst</t>
  </si>
  <si>
    <t>Building Inspector</t>
  </si>
  <si>
    <t>Building Maintenance Mechanic</t>
  </si>
  <si>
    <t>Bulldozer / Grader Operator</t>
  </si>
  <si>
    <t>Bus and Truck Mechanics</t>
  </si>
  <si>
    <t>Bus Boy / Bus Girl</t>
  </si>
  <si>
    <t>Bus Driver (School)</t>
  </si>
  <si>
    <t>Bus Driver (Transit)</t>
  </si>
  <si>
    <t>Business Professor</t>
  </si>
  <si>
    <t>Business Service Specialist</t>
  </si>
  <si>
    <t>Cabinet Maker</t>
  </si>
  <si>
    <t>Camp Director</t>
  </si>
  <si>
    <t>Caption Writer</t>
  </si>
  <si>
    <t>Cardiologist (MD)</t>
  </si>
  <si>
    <t>Cardiopulmonary Technologist</t>
  </si>
  <si>
    <t>Career Counselor</t>
  </si>
  <si>
    <t>Cargo and Freight Agents</t>
  </si>
  <si>
    <t>Carpenter's Assistant</t>
  </si>
  <si>
    <t>Carpet Installer</t>
  </si>
  <si>
    <t>Cartographer (Map Scientist)</t>
  </si>
  <si>
    <t>Cartographic Technician</t>
  </si>
  <si>
    <t>Cartoonist (Publications)</t>
  </si>
  <si>
    <t>Casino Cage Worker</t>
  </si>
  <si>
    <t>Casino Cashier</t>
  </si>
  <si>
    <t>Casino Dealer</t>
  </si>
  <si>
    <t>Casino Floor Person</t>
  </si>
  <si>
    <t>Casino Manager</t>
  </si>
  <si>
    <t>Casino Pit Boss</t>
  </si>
  <si>
    <t>Casino Slot Machine Mechanic</t>
  </si>
  <si>
    <t>Casino Surveillance Officer</t>
  </si>
  <si>
    <t>Casting Director</t>
  </si>
  <si>
    <t>Catering Administrator</t>
  </si>
  <si>
    <t>Ceiling Tile Installer</t>
  </si>
  <si>
    <t>Cement Mason</t>
  </si>
  <si>
    <t>Ceramic Engineer</t>
  </si>
  <si>
    <t>Certified Public Accountant (CPA)</t>
  </si>
  <si>
    <t>Chaplain (Prison, Military, Hospital)</t>
  </si>
  <si>
    <t>Chemical Engineer</t>
  </si>
  <si>
    <t>Chemical Equipment Operator</t>
  </si>
  <si>
    <t>Chemical Plant Operator</t>
  </si>
  <si>
    <t>Chemical Technicians</t>
  </si>
  <si>
    <t>Chemistry Professor</t>
  </si>
  <si>
    <t>Chief Financial Officer</t>
  </si>
  <si>
    <t>Child Care Center Administrator</t>
  </si>
  <si>
    <t>Child Care Worker</t>
  </si>
  <si>
    <t>Child Life Specialist</t>
  </si>
  <si>
    <t>Child Support Investigator</t>
  </si>
  <si>
    <t>Child Support Services Worker</t>
  </si>
  <si>
    <t>City Planning Aide</t>
  </si>
  <si>
    <t>Civil Drafter</t>
  </si>
  <si>
    <t>Civil Engineer</t>
  </si>
  <si>
    <t>Civil Engineering Technician</t>
  </si>
  <si>
    <t>Clinical Dietitian</t>
  </si>
  <si>
    <t>Clinical Psychologist</t>
  </si>
  <si>
    <t>Clinical Sociologist</t>
  </si>
  <si>
    <t>Coatroom and Dressing Room Attendants</t>
  </si>
  <si>
    <t>College/University Professor</t>
  </si>
  <si>
    <t>Commercial Designer</t>
  </si>
  <si>
    <t>Commercial Diver</t>
  </si>
  <si>
    <t>Commercial Fisherman</t>
  </si>
  <si>
    <t>Communication Equipment Mechanic</t>
  </si>
  <si>
    <t>Communications Professor</t>
  </si>
  <si>
    <t>Community Health Nurse</t>
  </si>
  <si>
    <t>Community Organization Worker</t>
  </si>
  <si>
    <t>Community Welfare Worker</t>
  </si>
  <si>
    <t>Compensation Administrator</t>
  </si>
  <si>
    <t>Compensation Specialist</t>
  </si>
  <si>
    <t>Compliance Officer</t>
  </si>
  <si>
    <t>Computer Aided Design (CAD) Technician</t>
  </si>
  <si>
    <t>Computer and Information Scientists, Research</t>
  </si>
  <si>
    <t>Computer and Information Systems Managers</t>
  </si>
  <si>
    <t>Computer Applications Engineer</t>
  </si>
  <si>
    <t>Computer Controlled Machine Tool Operators</t>
  </si>
  <si>
    <t>Computer Customer Support Specialist</t>
  </si>
  <si>
    <t>Computer Hardware Technician</t>
  </si>
  <si>
    <t>Computer Operators</t>
  </si>
  <si>
    <t>Computer Programmer</t>
  </si>
  <si>
    <t>Computer Science Professor</t>
  </si>
  <si>
    <t>Computer Security Specialist</t>
  </si>
  <si>
    <t>Computer Software Engineers</t>
  </si>
  <si>
    <t>Computer Software Technician</t>
  </si>
  <si>
    <t>Computer Systems Engineer</t>
  </si>
  <si>
    <t>Congressional Aide</t>
  </si>
  <si>
    <t>Conservation Scientist</t>
  </si>
  <si>
    <t>Construction Driller</t>
  </si>
  <si>
    <t>Construction Laborer</t>
  </si>
  <si>
    <t>Construction Manager</t>
  </si>
  <si>
    <t>Construction Trades Supervisor</t>
  </si>
  <si>
    <t>Contract Administrator</t>
  </si>
  <si>
    <t>Contract Specialist</t>
  </si>
  <si>
    <t>Control Center Specialist (Military)</t>
  </si>
  <si>
    <t>Controller (Finance)</t>
  </si>
  <si>
    <t>Cook (Cafeteria)</t>
  </si>
  <si>
    <t>Cook (Fast Food)</t>
  </si>
  <si>
    <t>Cook (Private Household)</t>
  </si>
  <si>
    <t>Cook (Restaurant)</t>
  </si>
  <si>
    <t>Cook (Short Order)</t>
  </si>
  <si>
    <t>Copy Writer</t>
  </si>
  <si>
    <t>Corporation Lawyer</t>
  </si>
  <si>
    <t>Correction Officer</t>
  </si>
  <si>
    <t>Correspondence Clerk</t>
  </si>
  <si>
    <t>Cosmetologist (Hair Stylist)</t>
  </si>
  <si>
    <t>Cost Accountant</t>
  </si>
  <si>
    <t>Cost Analysis Engineer</t>
  </si>
  <si>
    <t>Cost Estimator</t>
  </si>
  <si>
    <t>Costume Attendant</t>
  </si>
  <si>
    <t>Counseling Psychologist</t>
  </si>
  <si>
    <t>Counter and Rental Clerks</t>
  </si>
  <si>
    <t>County or City Auditor</t>
  </si>
  <si>
    <t>Couriers and Messengers</t>
  </si>
  <si>
    <t>Court Administrator</t>
  </si>
  <si>
    <t>Court Clerk</t>
  </si>
  <si>
    <t>Court Reporter</t>
  </si>
  <si>
    <t>Craft Artist</t>
  </si>
  <si>
    <t>Crane Operator</t>
  </si>
  <si>
    <t>Credit Adjuster</t>
  </si>
  <si>
    <t>Credit Analyst</t>
  </si>
  <si>
    <t>Credit Reporter</t>
  </si>
  <si>
    <t>Criminal Investigator (Detective)</t>
  </si>
  <si>
    <t>Criminal Justice Professor</t>
  </si>
  <si>
    <t>Criminal Lawyer</t>
  </si>
  <si>
    <t>Crop Workers Supervisor</t>
  </si>
  <si>
    <t>Crossing Guard</t>
  </si>
  <si>
    <t>Custom Tailor</t>
  </si>
  <si>
    <t>Customer Service Representative (Utilities)</t>
  </si>
  <si>
    <t>Customer Service Supervisor</t>
  </si>
  <si>
    <t>Customs Inspector</t>
  </si>
  <si>
    <t>Cutting Machine Operators</t>
  </si>
  <si>
    <t>Dairy Technologist</t>
  </si>
  <si>
    <t>Database Administrator</t>
  </si>
  <si>
    <t>Deaf Students Teacher</t>
  </si>
  <si>
    <t>Delivery Driver</t>
  </si>
  <si>
    <t>Demonstrators and Product Promoters</t>
  </si>
  <si>
    <t>Dental / Orthodontic Office Administrator</t>
  </si>
  <si>
    <t>Dental Assistant</t>
  </si>
  <si>
    <t>Dental Hygienist</t>
  </si>
  <si>
    <t>Dental Laboratory Technician</t>
  </si>
  <si>
    <t>Dentist (MD)</t>
  </si>
  <si>
    <t>Dermatologist (MD)</t>
  </si>
  <si>
    <t>Desktop Publishing Specialist</t>
  </si>
  <si>
    <t>Developmental Psychologist</t>
  </si>
  <si>
    <t>Die Cutter Operator</t>
  </si>
  <si>
    <t>Dietetic Technician</t>
  </si>
  <si>
    <t>Dietitian and Nutritionist</t>
  </si>
  <si>
    <t>Directory Assistance Operator</t>
  </si>
  <si>
    <t>Disabled Students Teacher</t>
  </si>
  <si>
    <t>Disk Jockey</t>
  </si>
  <si>
    <t>Dispatcher (Safety Vehicles)</t>
  </si>
  <si>
    <t>Door To Door Salesmen</t>
  </si>
  <si>
    <t>Dry Wall Installer</t>
  </si>
  <si>
    <t>Economics Professor</t>
  </si>
  <si>
    <t>Editorial Writer, Newspapers &amp; Magazines</t>
  </si>
  <si>
    <t>Education and Training Administrator</t>
  </si>
  <si>
    <t>Education Professor</t>
  </si>
  <si>
    <t>Educational Administrator</t>
  </si>
  <si>
    <t>Educational Psychologist</t>
  </si>
  <si>
    <t>Educational Resource Coordinator</t>
  </si>
  <si>
    <t>Educational Therapist</t>
  </si>
  <si>
    <t>EEG Technician/Technologist</t>
  </si>
  <si>
    <t>Electric Meter Installer</t>
  </si>
  <si>
    <t>Electric Motor Mechanic</t>
  </si>
  <si>
    <t>Electrical and Electronic Inspector</t>
  </si>
  <si>
    <t>Electrical Drafter</t>
  </si>
  <si>
    <t>Electrical Engineers</t>
  </si>
  <si>
    <t>Electrical Parts Reconditioner</t>
  </si>
  <si>
    <t>Electrical Technician</t>
  </si>
  <si>
    <t>Electro-Mechanical Technicians</t>
  </si>
  <si>
    <t>Electromechanical Equipment Assembler</t>
  </si>
  <si>
    <t>Electronic Drafter</t>
  </si>
  <si>
    <t>Electronics Engineer</t>
  </si>
  <si>
    <t>Electronics Technician</t>
  </si>
  <si>
    <t>Elementary School Administrator</t>
  </si>
  <si>
    <t>Elementary School Teacher</t>
  </si>
  <si>
    <t>Elevator Mechanic</t>
  </si>
  <si>
    <t>Emergency Management Specialist</t>
  </si>
  <si>
    <t>Emergency Medical Technician</t>
  </si>
  <si>
    <t>Employee Benefits Analyst</t>
  </si>
  <si>
    <t>Employee Training Instructor</t>
  </si>
  <si>
    <t>Employment Administrator</t>
  </si>
  <si>
    <t>Employment and Placement Specialist</t>
  </si>
  <si>
    <t>Employment Interviewer</t>
  </si>
  <si>
    <t>Engine and Machine Assemblers</t>
  </si>
  <si>
    <t>Engineering Managers</t>
  </si>
  <si>
    <t>Engineering Professor</t>
  </si>
  <si>
    <t>English Language and Literature Professor</t>
  </si>
  <si>
    <t>Environmental Compliance Inspector</t>
  </si>
  <si>
    <t>Environmental Disease Analyst</t>
  </si>
  <si>
    <t>Environmental Engineer</t>
  </si>
  <si>
    <t>Environmental Planner</t>
  </si>
  <si>
    <t>Environmental Research Analyst</t>
  </si>
  <si>
    <t>Environmental Science Technician</t>
  </si>
  <si>
    <t>Environmental Science Professsor</t>
  </si>
  <si>
    <t>Environmental Technician</t>
  </si>
  <si>
    <t>Equal Opportunity Representative</t>
  </si>
  <si>
    <t>Etchers and Engravers</t>
  </si>
  <si>
    <t>Excavating Machine Operator</t>
  </si>
  <si>
    <t>Excavating Supervisor</t>
  </si>
  <si>
    <t>Executive Secretary</t>
  </si>
  <si>
    <t>Exercise Physiologist</t>
  </si>
  <si>
    <t>Exhibit Artist</t>
  </si>
  <si>
    <t>Exhibit Designer</t>
  </si>
  <si>
    <t>Experimental Psychologist</t>
  </si>
  <si>
    <t>Explosives Worker</t>
  </si>
  <si>
    <t>Export Agent</t>
  </si>
  <si>
    <t>Fabric and Apparel Patternmakers</t>
  </si>
  <si>
    <t>Facilities Planner</t>
  </si>
  <si>
    <t>Factory Layout Engineer</t>
  </si>
  <si>
    <t>Family Caseworker</t>
  </si>
  <si>
    <t>Family Practitioner (MD)</t>
  </si>
  <si>
    <t>Farm Equipment Mechanic</t>
  </si>
  <si>
    <t>Farm Hand</t>
  </si>
  <si>
    <t>Farm Labor Contractor</t>
  </si>
  <si>
    <t>Farm Manager</t>
  </si>
  <si>
    <t>Farm Products Purchasing Agent</t>
  </si>
  <si>
    <t>Farmers and Ranchers</t>
  </si>
  <si>
    <t>Fashion Artist</t>
  </si>
  <si>
    <t>Fashion Coordinator</t>
  </si>
  <si>
    <t>Fashion Designer</t>
  </si>
  <si>
    <t>Fashion Model</t>
  </si>
  <si>
    <t>Fence Installer</t>
  </si>
  <si>
    <t>Field Contractor</t>
  </si>
  <si>
    <t>Field Health Officer</t>
  </si>
  <si>
    <t>File Clerk</t>
  </si>
  <si>
    <t>Film Editor</t>
  </si>
  <si>
    <t>Film Laboratory Technician</t>
  </si>
  <si>
    <t>Finance Manager</t>
  </si>
  <si>
    <t>Financial Aid Counselor</t>
  </si>
  <si>
    <t>Financial Analyst</t>
  </si>
  <si>
    <t>Financial Examiner</t>
  </si>
  <si>
    <t>Financial Planner</t>
  </si>
  <si>
    <t>Financial Services Sales Agent</t>
  </si>
  <si>
    <t>Fine Artist</t>
  </si>
  <si>
    <t>Fire Inspector</t>
  </si>
  <si>
    <t>Fire Investigator</t>
  </si>
  <si>
    <t>Fire Prevention Engineer</t>
  </si>
  <si>
    <t>Fire Protection Engineer</t>
  </si>
  <si>
    <t>Fire Protection Engineering Technician</t>
  </si>
  <si>
    <t>Fish &amp; Game Warden</t>
  </si>
  <si>
    <t>Fish Hatchery Specialist</t>
  </si>
  <si>
    <t>Fishery Worker Supervisor</t>
  </si>
  <si>
    <t>Fitness Trainer</t>
  </si>
  <si>
    <t>Flight Engineers</t>
  </si>
  <si>
    <t>Floral Designer</t>
  </si>
  <si>
    <t>Food &amp; Drug Inspector</t>
  </si>
  <si>
    <t>Food Batchmaker</t>
  </si>
  <si>
    <t>Food Preparation Worker</t>
  </si>
  <si>
    <t>Food Science Technicians</t>
  </si>
  <si>
    <t>Food Technologist</t>
  </si>
  <si>
    <t>Foreign Exchange Trader</t>
  </si>
  <si>
    <t>Foreign Language Interpreter</t>
  </si>
  <si>
    <t>Foreign Language Teacher</t>
  </si>
  <si>
    <t>Foreign Language Translator</t>
  </si>
  <si>
    <t>Foreign Service Officer</t>
  </si>
  <si>
    <t>Foreign Service Peacekeeping Specialist</t>
  </si>
  <si>
    <t>Foreign Student Adviser</t>
  </si>
  <si>
    <t>Forensic Science Technicians</t>
  </si>
  <si>
    <t>Forensics Psychologist</t>
  </si>
  <si>
    <t>Forest and Conservation Technician</t>
  </si>
  <si>
    <t>Forest Engineer</t>
  </si>
  <si>
    <t>Forest Fire Prevention Supervisor</t>
  </si>
  <si>
    <t>Forest Fire Inspector</t>
  </si>
  <si>
    <t>Forestry and Conservation Professor</t>
  </si>
  <si>
    <t>Forging Machine Operator</t>
  </si>
  <si>
    <t>Forklift and Industrial Truck Operators</t>
  </si>
  <si>
    <t>Fraud Investigator</t>
  </si>
  <si>
    <t>Freight and Stock Handler</t>
  </si>
  <si>
    <t>Fund Raiser</t>
  </si>
  <si>
    <t>Funds Development Administrator</t>
  </si>
  <si>
    <t>Funeral Attendant</t>
  </si>
  <si>
    <t>Funeral Director</t>
  </si>
  <si>
    <t>Furniture Designer</t>
  </si>
  <si>
    <t>Furniture Finishers</t>
  </si>
  <si>
    <t>Game Runner</t>
  </si>
  <si>
    <t>Gas Plant Operator</t>
  </si>
  <si>
    <t>General and Operations Managers</t>
  </si>
  <si>
    <t>General Farmworkers</t>
  </si>
  <si>
    <t>General Internists (MD)</t>
  </si>
  <si>
    <t>Geography Professor</t>
  </si>
  <si>
    <t>Geological Data Technicians</t>
  </si>
  <si>
    <t>Geological Technician (Drafter)</t>
  </si>
  <si>
    <t>Glass Blower</t>
  </si>
  <si>
    <t>Gluing Machine Operators</t>
  </si>
  <si>
    <t>Golf Course Superintendent</t>
  </si>
  <si>
    <t>Government Budget Analyst</t>
  </si>
  <si>
    <t>Government Property Inspectors</t>
  </si>
  <si>
    <t>Government Service Executives</t>
  </si>
  <si>
    <t>Graduate Teaching Assistant</t>
  </si>
  <si>
    <t>Graphic Designer</t>
  </si>
  <si>
    <t>Greenhouse and Nursery Manager</t>
  </si>
  <si>
    <t>Gynecologist (MD)</t>
  </si>
  <si>
    <t>Hand and Portable Tool Mechanic</t>
  </si>
  <si>
    <t>Hand Sewer</t>
  </si>
  <si>
    <t>Harbor Master</t>
  </si>
  <si>
    <t>Harbor, Lake &amp; Waterways Police</t>
  </si>
  <si>
    <t>Hardwood Floor Finisher</t>
  </si>
  <si>
    <t>Hazardous Materials Removal Worker</t>
  </si>
  <si>
    <t>Hazardous Waste Management Analyst</t>
  </si>
  <si>
    <t>Health Care Facilities Inspector</t>
  </si>
  <si>
    <t>Health Case Manager</t>
  </si>
  <si>
    <t>Health Educators</t>
  </si>
  <si>
    <t>Health Psychologist</t>
  </si>
  <si>
    <t>Hearing Officer</t>
  </si>
  <si>
    <t>Heating, A/C, Refrigeration Technician</t>
  </si>
  <si>
    <t>Heavy Equipment Mechanic</t>
  </si>
  <si>
    <t>High School Administrator</t>
  </si>
  <si>
    <t>High School Guidance Counselor</t>
  </si>
  <si>
    <t>High School Teacher</t>
  </si>
  <si>
    <t>Highway Maintenance Worker</t>
  </si>
  <si>
    <t>Highway Patrol Pilot</t>
  </si>
  <si>
    <t>Historic Site Administrator</t>
  </si>
  <si>
    <t>Historical Archivist</t>
  </si>
  <si>
    <t>History Professor</t>
  </si>
  <si>
    <t>Home Appliance Installer</t>
  </si>
  <si>
    <t>Home Appliance Repairer</t>
  </si>
  <si>
    <t>Home Economics Teacher</t>
  </si>
  <si>
    <t>Home Economist</t>
  </si>
  <si>
    <t>Home Entertainment System Installer</t>
  </si>
  <si>
    <t>Home Health Aide</t>
  </si>
  <si>
    <t>Home Health Technician</t>
  </si>
  <si>
    <t>Horticultural Worker Supervisor</t>
  </si>
  <si>
    <t>Horticulture Therapist</t>
  </si>
  <si>
    <t>Horticulturist (Vineyard)</t>
  </si>
  <si>
    <t>Hospital Administrator</t>
  </si>
  <si>
    <t>Hospital Nurse</t>
  </si>
  <si>
    <t>Hosts and Hostesses</t>
  </si>
  <si>
    <t>Hotel and Motel Desk Clerks</t>
  </si>
  <si>
    <t>Hotel Convention/Events Coordinator</t>
  </si>
  <si>
    <t>Hotel Manager</t>
  </si>
  <si>
    <t>Housekeeping Supervisors</t>
  </si>
  <si>
    <t>Human Factors Psychologist</t>
  </si>
  <si>
    <t>Human Resources Management Advisor</t>
  </si>
  <si>
    <t>Human Resources Management Consultant</t>
  </si>
  <si>
    <t>Hydraulic Engineer</t>
  </si>
  <si>
    <t>Immigration Inspector</t>
  </si>
  <si>
    <t>Industrial Air Pollution Analyst</t>
  </si>
  <si>
    <t>Industrial Arts Teacher</t>
  </si>
  <si>
    <t>Industrial Designer</t>
  </si>
  <si>
    <t>Industrial Engineer</t>
  </si>
  <si>
    <t>Industrial Engineering Technician</t>
  </si>
  <si>
    <t>Industrial Health Engineer</t>
  </si>
  <si>
    <t>Industrial Hygienist</t>
  </si>
  <si>
    <t>Industrial Machinery Mechanics</t>
  </si>
  <si>
    <t>Industrial Relations Analyst</t>
  </si>
  <si>
    <t>Industrial Relations Specialist</t>
  </si>
  <si>
    <t>Industrial Therapist</t>
  </si>
  <si>
    <t>Industrial Waste Inspector</t>
  </si>
  <si>
    <t>Industrial-Organizational Psychologist</t>
  </si>
  <si>
    <t>Infantry Officers</t>
  </si>
  <si>
    <t>Instructional Coordinators</t>
  </si>
  <si>
    <t>Instructor, Police-Canine Services</t>
  </si>
  <si>
    <t>Instrument Technician</t>
  </si>
  <si>
    <t>Insulation Installer</t>
  </si>
  <si>
    <t>Insurance Adjuster</t>
  </si>
  <si>
    <t>Insurance Agent</t>
  </si>
  <si>
    <t>Insurance Appraiser (Auto Damage)</t>
  </si>
  <si>
    <t>Insurance Claim Examiner</t>
  </si>
  <si>
    <t>Insurance Claims Adjuster</t>
  </si>
  <si>
    <t>Insurance Claims Clerks</t>
  </si>
  <si>
    <t>Insurance Estate Planner</t>
  </si>
  <si>
    <t>Insurance Lawyer</t>
  </si>
  <si>
    <t>Insurance Policy Processing Clerk</t>
  </si>
  <si>
    <t>Insurance Underwriter</t>
  </si>
  <si>
    <t>Intelligence Specialist (Government)</t>
  </si>
  <si>
    <t>Interior Designer</t>
  </si>
  <si>
    <t>Internal Auditor</t>
  </si>
  <si>
    <t>Interpreter for the Hearing Impaired</t>
  </si>
  <si>
    <t>Irradiated-Fuel Handlers</t>
  </si>
  <si>
    <t>Irrigation Engineer</t>
  </si>
  <si>
    <t>IT Administrator (Information Technology)</t>
  </si>
  <si>
    <t>Janitorial Supervisors</t>
  </si>
  <si>
    <t>Job Analyst</t>
  </si>
  <si>
    <t>Job Development Specialist</t>
  </si>
  <si>
    <t>Job Printer (Graphic Arts)</t>
  </si>
  <si>
    <t>Kindergarten Teacher</t>
  </si>
  <si>
    <t>Labor Relations Advisor</t>
  </si>
  <si>
    <t>Laboratory Tester</t>
  </si>
  <si>
    <t>Land Surveyor</t>
  </si>
  <si>
    <t>Landscape Architect</t>
  </si>
  <si>
    <t>Landscape Contractor</t>
  </si>
  <si>
    <t>Lathe Operator</t>
  </si>
  <si>
    <t>Law Clerks</t>
  </si>
  <si>
    <t>Law Professor</t>
  </si>
  <si>
    <t>Legal Assistant</t>
  </si>
  <si>
    <t>Legal Secretary</t>
  </si>
  <si>
    <t>Legislative Assistant</t>
  </si>
  <si>
    <t>Library Assistant</t>
  </si>
  <si>
    <t>Library Consultant</t>
  </si>
  <si>
    <t>Library Science Professor</t>
  </si>
  <si>
    <t>Library Technician</t>
  </si>
  <si>
    <t>License Clerk</t>
  </si>
  <si>
    <t>Licensed Practical Nurse (LPN)</t>
  </si>
  <si>
    <t>Livestock Commission Agent</t>
  </si>
  <si>
    <t>Loan Counselor</t>
  </si>
  <si>
    <t>Loan Interviewers and Clerks</t>
  </si>
  <si>
    <t>Loan Officer</t>
  </si>
  <si>
    <t>Locomotive Engineers</t>
  </si>
  <si>
    <t>Log Graders and Scalers</t>
  </si>
  <si>
    <t>Logging Tractor Operator</t>
  </si>
  <si>
    <t>Logging Worker Supervisor</t>
  </si>
  <si>
    <t>Machine Feeders and Offbearers</t>
  </si>
  <si>
    <t>Mail Clerk</t>
  </si>
  <si>
    <t>Mail Machine Operators</t>
  </si>
  <si>
    <t>Maintenance Supervisor</t>
  </si>
  <si>
    <t>Makeup Artists - Theatrical</t>
  </si>
  <si>
    <t>Management Consultant (Analyst)</t>
  </si>
  <si>
    <t>Manicurists and Pedicurists</t>
  </si>
  <si>
    <t>Manual Arts Therapist</t>
  </si>
  <si>
    <t>Mapping Technician</t>
  </si>
  <si>
    <t>Marina Boat Charter Administrator</t>
  </si>
  <si>
    <t>Marine and Aquatic Biologist</t>
  </si>
  <si>
    <t>Marine Architect</t>
  </si>
  <si>
    <t>Marine Cargo Surveyor</t>
  </si>
  <si>
    <t>Marine Drafter</t>
  </si>
  <si>
    <t>Marine Engineer</t>
  </si>
  <si>
    <t>Marine Surveyor</t>
  </si>
  <si>
    <t>Marine/Port Engineer</t>
  </si>
  <si>
    <t>Market Research Analyst</t>
  </si>
  <si>
    <t>Marketing Managers</t>
  </si>
  <si>
    <t>Marking Clerk</t>
  </si>
  <si>
    <t>Marriage and Family Therapists</t>
  </si>
  <si>
    <t>Massage Therapist</t>
  </si>
  <si>
    <t>Materials Engineer</t>
  </si>
  <si>
    <t>Materials Inspector</t>
  </si>
  <si>
    <t>Materials Scientist</t>
  </si>
  <si>
    <t>Math Professor</t>
  </si>
  <si>
    <t>Mathematical Technician</t>
  </si>
  <si>
    <t>Meat Packers</t>
  </si>
  <si>
    <t>Meat, Poultry, and Fish Trimmers</t>
  </si>
  <si>
    <t>Mechanical Drafter</t>
  </si>
  <si>
    <t>Mechanical Engineer</t>
  </si>
  <si>
    <t>Mechanical Engineering Technician</t>
  </si>
  <si>
    <t>Mechanical Inspector</t>
  </si>
  <si>
    <t>Medical Administrative Assistant</t>
  </si>
  <si>
    <t>Medical and Public Health Social Workers</t>
  </si>
  <si>
    <t>Medical and Scientific Illustrator</t>
  </si>
  <si>
    <t>Medical Appliance Technician</t>
  </si>
  <si>
    <t>Medical Assistant</t>
  </si>
  <si>
    <t>Medical Equipment Preparer</t>
  </si>
  <si>
    <t>Medical Examiner/Coroner</t>
  </si>
  <si>
    <t>Medical Insurance Claims Analyst</t>
  </si>
  <si>
    <t>Medical Laboratory Technician</t>
  </si>
  <si>
    <t>Medical Photographer</t>
  </si>
  <si>
    <t>Medical Records Administrator</t>
  </si>
  <si>
    <t>Medical Records Technician</t>
  </si>
  <si>
    <t>Medical Secretary</t>
  </si>
  <si>
    <t>Medical Technologist</t>
  </si>
  <si>
    <t>Medical Transcriptionist</t>
  </si>
  <si>
    <t>Mental Health Counselor</t>
  </si>
  <si>
    <t>Mentally Retarded Students Teacher</t>
  </si>
  <si>
    <t>Merchandise Displayer</t>
  </si>
  <si>
    <t>Metal Casting Machine Operator</t>
  </si>
  <si>
    <t>Metal Fabricator</t>
  </si>
  <si>
    <t>Meter Mechanic</t>
  </si>
  <si>
    <t>Middle School Administrator</t>
  </si>
  <si>
    <t>Middle School Guidance Counselor</t>
  </si>
  <si>
    <t>Middle School Teacher</t>
  </si>
  <si>
    <t>Military Analyst</t>
  </si>
  <si>
    <t>Military Officer</t>
  </si>
  <si>
    <t>Military-Enlisted Personnel</t>
  </si>
  <si>
    <t>Mill Worker</t>
  </si>
  <si>
    <t>Mine Cutting Machine Operator</t>
  </si>
  <si>
    <t>Mine Inspector</t>
  </si>
  <si>
    <t>Mining Engineer</t>
  </si>
  <si>
    <t>Mining Machine Operator</t>
  </si>
  <si>
    <t>Mining Shovel Machine Operator</t>
  </si>
  <si>
    <t>Missing Person Investigator</t>
  </si>
  <si>
    <t>Missionary Worker (Foreign Country)</t>
  </si>
  <si>
    <t>Model Maker</t>
  </si>
  <si>
    <t>Model Makers, Metal and Plastic</t>
  </si>
  <si>
    <t>Motion Picture Director</t>
  </si>
  <si>
    <t>Motion Picture Projectionist</t>
  </si>
  <si>
    <t>Motor Vehicle Inspector</t>
  </si>
  <si>
    <t>Motorboat Mechanic</t>
  </si>
  <si>
    <t>Motorcycle Mechanic</t>
  </si>
  <si>
    <t>Municipal Fire Fighting Supervisor</t>
  </si>
  <si>
    <t>Museum Curator</t>
  </si>
  <si>
    <t>Museum Technicians and Conservators</t>
  </si>
  <si>
    <t>Music Arrangers and Orchestrators</t>
  </si>
  <si>
    <t>Music Director</t>
  </si>
  <si>
    <t>Music Teacher</t>
  </si>
  <si>
    <t>Music Therapist</t>
  </si>
  <si>
    <t>Musical Instrument Tuner</t>
  </si>
  <si>
    <t>Narcotics Investigator (Government)</t>
  </si>
  <si>
    <t>New Accounts Clerk (Banking)</t>
  </si>
  <si>
    <t>Newspaper Editor</t>
  </si>
  <si>
    <t>Newspaper/Magazines Writer</t>
  </si>
  <si>
    <t>Non-Retail Sales Supervisor</t>
  </si>
  <si>
    <t>Nuclear Engineer</t>
  </si>
  <si>
    <t>Nuclear Equipment Operation Technician</t>
  </si>
  <si>
    <t>Nuclear Fuels Research Engineer</t>
  </si>
  <si>
    <t>Nuclear Medicine Technologist</t>
  </si>
  <si>
    <t>Nuclear Monitoring Technician</t>
  </si>
  <si>
    <t>Nuclear Power Reactor Operator</t>
  </si>
  <si>
    <t>Nuclear Technicians</t>
  </si>
  <si>
    <t>Numerical Tool Programmer</t>
  </si>
  <si>
    <t>Nurse Practitioner</t>
  </si>
  <si>
    <t>Nurse's Aide</t>
  </si>
  <si>
    <t>Nursery Workers</t>
  </si>
  <si>
    <t>Nursing Professor</t>
  </si>
  <si>
    <t>Obstetrician (MD)</t>
  </si>
  <si>
    <t>Occupational Analyst</t>
  </si>
  <si>
    <t>Occupational Physician (MD)</t>
  </si>
  <si>
    <t>Occupational Safety &amp; Health Inspector</t>
  </si>
  <si>
    <t>Occupational Therapist</t>
  </si>
  <si>
    <t>Occupational Therapy Assistant</t>
  </si>
  <si>
    <t>Oceanographic Assistant</t>
  </si>
  <si>
    <t>Office Clerk</t>
  </si>
  <si>
    <t>Office Machine Mechanic</t>
  </si>
  <si>
    <t>Office Supervisor</t>
  </si>
  <si>
    <t>Offset Press Operators</t>
  </si>
  <si>
    <t>Operating Engineers</t>
  </si>
  <si>
    <t>Operations Management Analyst</t>
  </si>
  <si>
    <t>Ophthalmic Laboratory Technician</t>
  </si>
  <si>
    <t>Ophthalmologist (MD)</t>
  </si>
  <si>
    <t>Oral and Maxillofacial Surgeons</t>
  </si>
  <si>
    <t>Order Clerk</t>
  </si>
  <si>
    <t>Order Fillers, Wholesale and Retail Sales</t>
  </si>
  <si>
    <t>Ordinary Seamen</t>
  </si>
  <si>
    <t>Ornamental-Metalwork Designer</t>
  </si>
  <si>
    <t>Orthodontic Assistant</t>
  </si>
  <si>
    <t>Orthodontic Laboratory Technician</t>
  </si>
  <si>
    <t>Orthodontist (MD)</t>
  </si>
  <si>
    <t>Outdoor Education Teacher</t>
  </si>
  <si>
    <t>Overhead Door Installer</t>
  </si>
  <si>
    <t>Package Designer</t>
  </si>
  <si>
    <t>Packaging Machine Operator</t>
  </si>
  <si>
    <t>Packers and Packagers, Hand</t>
  </si>
  <si>
    <t>Painter (Industrial)</t>
  </si>
  <si>
    <t>Painters, Construction and Maintenance</t>
  </si>
  <si>
    <t>Painters, Transportation Equipment</t>
  </si>
  <si>
    <t>Park Naturalist</t>
  </si>
  <si>
    <t>Parking Enforcement Officer</t>
  </si>
  <si>
    <t>Parking Lot Attendant</t>
  </si>
  <si>
    <t>Parole Officer</t>
  </si>
  <si>
    <t>Parts Salesperson</t>
  </si>
  <si>
    <t>Paste-Up Worker (Graphic Arts)</t>
  </si>
  <si>
    <t>Patent Agent</t>
  </si>
  <si>
    <t>Patent Lawyer</t>
  </si>
  <si>
    <t>Pathologist (MD)</t>
  </si>
  <si>
    <t>Payroll and Timekeeping Clerks</t>
  </si>
  <si>
    <t>PBX Installer and Repairer</t>
  </si>
  <si>
    <t>Peace Corps Worker (Volunteer)</t>
  </si>
  <si>
    <t>Pediatric Dentist</t>
  </si>
  <si>
    <t>Pediatrician (MD)</t>
  </si>
  <si>
    <t>Personal Service Supervisor</t>
  </si>
  <si>
    <t>Personnel Administrator</t>
  </si>
  <si>
    <t>Personnel Assistant</t>
  </si>
  <si>
    <t>Personnel Recruiter</t>
  </si>
  <si>
    <t>Pest Control Workers</t>
  </si>
  <si>
    <t>Pesticide Handlers</t>
  </si>
  <si>
    <t>Petroleum Engineer</t>
  </si>
  <si>
    <t>Petroleum Geologist</t>
  </si>
  <si>
    <t>Petroleum Laboratory Assistant</t>
  </si>
  <si>
    <t>Petroleum Refinery Operator</t>
  </si>
  <si>
    <t>Petroleum Technician</t>
  </si>
  <si>
    <t>Pharmacy Aides</t>
  </si>
  <si>
    <t>Pharmacy Technician</t>
  </si>
  <si>
    <t>Philosophy and Religion Professor</t>
  </si>
  <si>
    <t>Photo-Optics Technician</t>
  </si>
  <si>
    <t>Photoengravers (Graphic Arts)</t>
  </si>
  <si>
    <t>Photogrammetric Engineer</t>
  </si>
  <si>
    <t>Photographic Equipment Mechanic</t>
  </si>
  <si>
    <t>Photographic Process Workers</t>
  </si>
  <si>
    <t>Physical Education Instructor</t>
  </si>
  <si>
    <t>Physical Therapist</t>
  </si>
  <si>
    <t>Physical Therapist Aides</t>
  </si>
  <si>
    <t>Physical Therapy Assistant</t>
  </si>
  <si>
    <t>Physician's Assistant (PA)</t>
  </si>
  <si>
    <t>Physician's Office Nurse</t>
  </si>
  <si>
    <t>Physics Professor</t>
  </si>
  <si>
    <t>Pilot (Commercial Airlines)</t>
  </si>
  <si>
    <t>Plant Breeder</t>
  </si>
  <si>
    <t>Plant Manager (Manufacturing)</t>
  </si>
  <si>
    <t>Plasterers and Stucco Masons</t>
  </si>
  <si>
    <t>Plastic Surgeon</t>
  </si>
  <si>
    <t>Platemakers (Graphic Arts)</t>
  </si>
  <si>
    <t>Plumber (Plumbing Contractor)</t>
  </si>
  <si>
    <t>Poets and Lyricists</t>
  </si>
  <si>
    <t>Police and Detectives Supervisor</t>
  </si>
  <si>
    <t>Police Artist</t>
  </si>
  <si>
    <t>Police Identification and Records Officers</t>
  </si>
  <si>
    <t>Police Officer</t>
  </si>
  <si>
    <t>Political Science Professor</t>
  </si>
  <si>
    <t>Political Scientist</t>
  </si>
  <si>
    <t>Postal Service Clerks</t>
  </si>
  <si>
    <t>Postal Service Mail Carriers</t>
  </si>
  <si>
    <t>Postal Service Mail Sorter</t>
  </si>
  <si>
    <t>Postmasters and Mail Superintendents</t>
  </si>
  <si>
    <t>Power Plant Operators</t>
  </si>
  <si>
    <t>Power-Line Installer and Mechanic</t>
  </si>
  <si>
    <t>Precision Devices Inspectors and Testers</t>
  </si>
  <si>
    <t>Preschool Administrator</t>
  </si>
  <si>
    <t>Preschool Teacher</t>
  </si>
  <si>
    <t>Pressing Machine Operator</t>
  </si>
  <si>
    <t>Pressure Vessel Inspectors</t>
  </si>
  <si>
    <t>Printing/Graphic Arts Reproduction Technician</t>
  </si>
  <si>
    <t>Printmaker (Artist)</t>
  </si>
  <si>
    <t>Private Detectives and Investigators</t>
  </si>
  <si>
    <t>Private Nurse</t>
  </si>
  <si>
    <t>Private Sector Executives</t>
  </si>
  <si>
    <t>Probate Lawyer</t>
  </si>
  <si>
    <t>Probation Officer</t>
  </si>
  <si>
    <t>Procurement Clerks</t>
  </si>
  <si>
    <t>Product Planner</t>
  </si>
  <si>
    <t>Product Safety Engineer</t>
  </si>
  <si>
    <t>Production Planner</t>
  </si>
  <si>
    <t>Production, Planning, and Expediting Clerks</t>
  </si>
  <si>
    <t>Professional Sports Scout</t>
  </si>
  <si>
    <t>Proofreaders and Copy Markers</t>
  </si>
  <si>
    <t>Property Accountant</t>
  </si>
  <si>
    <t>Property Assessor</t>
  </si>
  <si>
    <t>Property Managers</t>
  </si>
  <si>
    <t>Props and Lighting Technicians</t>
  </si>
  <si>
    <t>Prosthetic Technician</t>
  </si>
  <si>
    <t>Psychiatric Aide</t>
  </si>
  <si>
    <t>Psychiatric Technician</t>
  </si>
  <si>
    <t>Psychiatrist (MD)</t>
  </si>
  <si>
    <t>Psychology Professor</t>
  </si>
  <si>
    <t>Public Health Service Officer</t>
  </si>
  <si>
    <t>Public Relations Manager</t>
  </si>
  <si>
    <t>Public Relations Specialist</t>
  </si>
  <si>
    <t>Public Transportation Inspector</t>
  </si>
  <si>
    <t>Publications Editor</t>
  </si>
  <si>
    <t>Purchasing Agent</t>
  </si>
  <si>
    <t>Purchasing Manager</t>
  </si>
  <si>
    <t>Quality Control Coordinator</t>
  </si>
  <si>
    <t>Quality Control Engineer</t>
  </si>
  <si>
    <t>Quality Control Inspector</t>
  </si>
  <si>
    <t>Quality Control Technician</t>
  </si>
  <si>
    <t>Quarry Worker</t>
  </si>
  <si>
    <t>Radar and Sonar Technicians</t>
  </si>
  <si>
    <t>Radiation Protection Engineer</t>
  </si>
  <si>
    <t>Radiation Therapists</t>
  </si>
  <si>
    <t>Radio &amp; TV Announcer</t>
  </si>
  <si>
    <t>Radio &amp; TV News Commentator</t>
  </si>
  <si>
    <t>Radio &amp; TV Newscaster</t>
  </si>
  <si>
    <t>Radio &amp; TV Producer</t>
  </si>
  <si>
    <t>Radio &amp; TV Program Director</t>
  </si>
  <si>
    <t>Radio &amp; TV Sports Announcer</t>
  </si>
  <si>
    <t>Radio &amp; TV Station Administrator</t>
  </si>
  <si>
    <t>Radio &amp; TV Talk Show Host</t>
  </si>
  <si>
    <t>Radio Mechanics</t>
  </si>
  <si>
    <t>Radio Operators</t>
  </si>
  <si>
    <t>Radiologic Technicians</t>
  </si>
  <si>
    <t>Radiologic Technologist</t>
  </si>
  <si>
    <t>Radiologist (MD)</t>
  </si>
  <si>
    <t>Rail Yard Engineers</t>
  </si>
  <si>
    <t>Railroad Conductors and Yardmasters</t>
  </si>
  <si>
    <t>Railroad Engineer</t>
  </si>
  <si>
    <t>Railroad Inspector</t>
  </si>
  <si>
    <t>Range Manager</t>
  </si>
  <si>
    <t>Real Estate Appraiser</t>
  </si>
  <si>
    <t>Real Estate Assessor</t>
  </si>
  <si>
    <t>Real Estate Broker</t>
  </si>
  <si>
    <t>Real Estate Lawyer</t>
  </si>
  <si>
    <t>Real Estate Sales Agents</t>
  </si>
  <si>
    <t>Recreation Leader</t>
  </si>
  <si>
    <t>Recreational Protective Service Worker</t>
  </si>
  <si>
    <t>Recreational Therapist</t>
  </si>
  <si>
    <t>Recreational Vehicle Mechanic</t>
  </si>
  <si>
    <t>Referee / Umpire</t>
  </si>
  <si>
    <t>Refuse and Recyclable Material Collectors</t>
  </si>
  <si>
    <t>Registrar Administrator</t>
  </si>
  <si>
    <t>Reliability Engineer</t>
  </si>
  <si>
    <t>Religious Institution Education Coordinator</t>
  </si>
  <si>
    <t>Reservation Ticket Agent</t>
  </si>
  <si>
    <t>Residence Counselor</t>
  </si>
  <si>
    <t>Resource Recovery Engineer</t>
  </si>
  <si>
    <t>Resource Teacher</t>
  </si>
  <si>
    <t>Respiratory Care Technician</t>
  </si>
  <si>
    <t>Respiratory Therapist</t>
  </si>
  <si>
    <t>Respiratory Therapy Technicians</t>
  </si>
  <si>
    <t>Restaurant Food Coordinator</t>
  </si>
  <si>
    <t>Restaurant Manager</t>
  </si>
  <si>
    <t>Retail Buyer</t>
  </si>
  <si>
    <t>Retail Customer Service Representative</t>
  </si>
  <si>
    <t>Retail Inventory Control Analyst</t>
  </si>
  <si>
    <t>Retail Sales Department Supervisor</t>
  </si>
  <si>
    <t>Retail Salespersons</t>
  </si>
  <si>
    <t>Retail Store Manager</t>
  </si>
  <si>
    <t>Revenue Agent (Government)</t>
  </si>
  <si>
    <t>Safety Inspector</t>
  </si>
  <si>
    <t>Sales Engineers</t>
  </si>
  <si>
    <t>Sales Floor Stock Clerk</t>
  </si>
  <si>
    <t>Sales Managers</t>
  </si>
  <si>
    <t>Sales Promoter</t>
  </si>
  <si>
    <t>Sales Representative (Aircraft)</t>
  </si>
  <si>
    <t>Sales Representative (Chemicals &amp; Drugs)</t>
  </si>
  <si>
    <t>Sales Representative (Computers)</t>
  </si>
  <si>
    <t>Sales Representative (Graphic Arts)</t>
  </si>
  <si>
    <t>Sales Representative (Hotel Furnishings)</t>
  </si>
  <si>
    <t>Sales Representative (Medical Equipment)</t>
  </si>
  <si>
    <t>Sales Representative (Printed Advertising)</t>
  </si>
  <si>
    <t>Sales Representative (Radio &amp; TV Time)</t>
  </si>
  <si>
    <t>Sales Representative (Telecommunications)</t>
  </si>
  <si>
    <t>Sales Representative (Teleconferencing)</t>
  </si>
  <si>
    <t>Sales Representative ( Education Programs)</t>
  </si>
  <si>
    <t>Sales Representatives (Agricultural Products)</t>
  </si>
  <si>
    <t>Sales Representatives (Instruments)</t>
  </si>
  <si>
    <t>Sales Representatives (Mechanical Equipment)</t>
  </si>
  <si>
    <t>Sales Representitive (Psychological Tests)</t>
  </si>
  <si>
    <t>Sanitary Engineer</t>
  </si>
  <si>
    <t>Sawing Machine Operator</t>
  </si>
  <si>
    <t>Scanner Operators</t>
  </si>
  <si>
    <t>School Nurse</t>
  </si>
  <si>
    <t>School Plant Consultant</t>
  </si>
  <si>
    <t>School Psychologist</t>
  </si>
  <si>
    <t>Scientific Linguist</t>
  </si>
  <si>
    <t>Scientific Photographer</t>
  </si>
  <si>
    <t>Screen Printing Machine Operators</t>
  </si>
  <si>
    <t>Screen Writer</t>
  </si>
  <si>
    <t>Script Editor</t>
  </si>
  <si>
    <t>Securities Broker</t>
  </si>
  <si>
    <t>Security and Fire Alarm Systems Installers</t>
  </si>
  <si>
    <t>Security Guard</t>
  </si>
  <si>
    <t>Self-Enrichment Education Teachers</t>
  </si>
  <si>
    <t>Septic Tank and Sewer Servicers</t>
  </si>
  <si>
    <t>Service Station Attendants</t>
  </si>
  <si>
    <t>Set Designer</t>
  </si>
  <si>
    <t>Set Illustrator</t>
  </si>
  <si>
    <t>Sewing Machine Operators</t>
  </si>
  <si>
    <t>Sheet Metal Workers</t>
  </si>
  <si>
    <t>Ship Carpenters and Joiners</t>
  </si>
  <si>
    <t>Ship Engineers</t>
  </si>
  <si>
    <t>Ship Master</t>
  </si>
  <si>
    <t>Ship Mate</t>
  </si>
  <si>
    <t>Ship Pilot</t>
  </si>
  <si>
    <t>Shipping, Receiving, and Traffic Clerks</t>
  </si>
  <si>
    <t>Shoe Machine Operators</t>
  </si>
  <si>
    <t>Signal Switch Repairers</t>
  </si>
  <si>
    <t>Skin Care Specialists</t>
  </si>
  <si>
    <t>Small Engine Mechanics</t>
  </si>
  <si>
    <t>Social and Community Service Managers</t>
  </si>
  <si>
    <t>Social and Human Service Assistants</t>
  </si>
  <si>
    <t>Social Psychologist</t>
  </si>
  <si>
    <t>Social Science Research Assistants</t>
  </si>
  <si>
    <t>Social Service Volunteer</t>
  </si>
  <si>
    <t>Social Welfare Administrator</t>
  </si>
  <si>
    <t>Social Work Professor</t>
  </si>
  <si>
    <t>Social Worker</t>
  </si>
  <si>
    <t>Sociology Professor</t>
  </si>
  <si>
    <t>Soil Conservation Technician</t>
  </si>
  <si>
    <t>Soil Conservationist</t>
  </si>
  <si>
    <t>Soil Engineer</t>
  </si>
  <si>
    <t>Soil Scientist</t>
  </si>
  <si>
    <t>Solar Energy Systems Designer</t>
  </si>
  <si>
    <t>Solid Waste Disposal Administrator</t>
  </si>
  <si>
    <t>Sound Engineering Technicians</t>
  </si>
  <si>
    <t>Special Education Administrator</t>
  </si>
  <si>
    <t>Special Forces</t>
  </si>
  <si>
    <t>Special Forces Officers</t>
  </si>
  <si>
    <t>Speech Pathologist</t>
  </si>
  <si>
    <t>Speech Writer</t>
  </si>
  <si>
    <t>Sport Psychologist</t>
  </si>
  <si>
    <t>Sport's/Entertainment Agent (Manager)</t>
  </si>
  <si>
    <t>Sports Agent</t>
  </si>
  <si>
    <t>Sports Events Business Manager</t>
  </si>
  <si>
    <t>Sports Physician (Orthopedist)</t>
  </si>
  <si>
    <t>Sportswriter (Journalist)</t>
  </si>
  <si>
    <t>Stained Glass Artist</t>
  </si>
  <si>
    <t>Standards Engineer</t>
  </si>
  <si>
    <t>Statement Clerks</t>
  </si>
  <si>
    <t>Stationary Engineers</t>
  </si>
  <si>
    <t>Statistical Assistants</t>
  </si>
  <si>
    <t>Steel Workers</t>
  </si>
  <si>
    <t>Storage and Distribution Manager</t>
  </si>
  <si>
    <t>Stress Analyst Engineer</t>
  </si>
  <si>
    <t>Structural Drafter</t>
  </si>
  <si>
    <t>Structural Engineer</t>
  </si>
  <si>
    <t>Student Admissions Administrator</t>
  </si>
  <si>
    <t>Student Affairs Administrator</t>
  </si>
  <si>
    <t>Student Financial Aid Administrator</t>
  </si>
  <si>
    <t>Substance Abuse Counselor</t>
  </si>
  <si>
    <t>Subway and Streetcar Conductor</t>
  </si>
  <si>
    <t>Surgeons (MD)</t>
  </si>
  <si>
    <t>Surgical Technician/Technologist</t>
  </si>
  <si>
    <t>Survey Researchers</t>
  </si>
  <si>
    <t>Surveying Technicians</t>
  </si>
  <si>
    <t>Switchboard Operator</t>
  </si>
  <si>
    <t>Systems Accountant</t>
  </si>
  <si>
    <t>Systems Analyst, Data Processing</t>
  </si>
  <si>
    <t>Tax Accountant</t>
  </si>
  <si>
    <t>Tax Auditor</t>
  </si>
  <si>
    <t>Tax Collector</t>
  </si>
  <si>
    <t>Tax Examiner</t>
  </si>
  <si>
    <t>Tax Lawyer</t>
  </si>
  <si>
    <t>Tax Preparer</t>
  </si>
  <si>
    <t>Taxi Drivers and Chauffeurs</t>
  </si>
  <si>
    <t>Teacher of the Blind</t>
  </si>
  <si>
    <t>Teachers Aide</t>
  </si>
  <si>
    <t>Team Assemblers</t>
  </si>
  <si>
    <t>Technical &amp; Scientific Publications Editor</t>
  </si>
  <si>
    <t>Technical Directors/Managers</t>
  </si>
  <si>
    <t>Technical Illustrator</t>
  </si>
  <si>
    <t>Technical Publications Writer</t>
  </si>
  <si>
    <t>Technological Espionage Intelligence Agent</t>
  </si>
  <si>
    <t>Telecommunications Line Installers and Repairers</t>
  </si>
  <si>
    <t>Telecommunications Maintenance Worker</t>
  </si>
  <si>
    <t>Telecommunications Technician</t>
  </si>
  <si>
    <t>Telephone Station Installers</t>
  </si>
  <si>
    <t>Textile Bleaching and Dyeing Machine Operators</t>
  </si>
  <si>
    <t>Textile Cutting Machine Operators</t>
  </si>
  <si>
    <t>Textile Designer</t>
  </si>
  <si>
    <t>Tile and Marble Setters</t>
  </si>
  <si>
    <t>Title Examiner</t>
  </si>
  <si>
    <t>Title Searchers</t>
  </si>
  <si>
    <t>Tool &amp; Machine Designer</t>
  </si>
  <si>
    <t>Tool and Die Makers</t>
  </si>
  <si>
    <t>Tool Grinders, Filers, and Sharpeners</t>
  </si>
  <si>
    <t>Tour Guide</t>
  </si>
  <si>
    <t>Town Clerk</t>
  </si>
  <si>
    <t>Traffic Administrator (Freight &amp; Passenger)</t>
  </si>
  <si>
    <t>Traffic Agent</t>
  </si>
  <si>
    <t>Traffic Technicians</t>
  </si>
  <si>
    <t>Transit and Railroad Police</t>
  </si>
  <si>
    <t>Transportation Attendants</t>
  </si>
  <si>
    <t>Transportation Systems Design Engineer</t>
  </si>
  <si>
    <t>Travel Agent</t>
  </si>
  <si>
    <t>Travel Clerks</t>
  </si>
  <si>
    <t>Travel Counselor</t>
  </si>
  <si>
    <t>Travel Writer (Journalist)</t>
  </si>
  <si>
    <t>Treasurer (Corporate)</t>
  </si>
  <si>
    <t>Treatment Plant Operators</t>
  </si>
  <si>
    <t>Tree Trimmers and Pruners</t>
  </si>
  <si>
    <t>Truck Driver, Light Duty</t>
  </si>
  <si>
    <t>Truck Driver, Long Distance</t>
  </si>
  <si>
    <t>Ultrasound Technologist</t>
  </si>
  <si>
    <t>Unemployment Inspector</t>
  </si>
  <si>
    <t>Urban and Regional Planner</t>
  </si>
  <si>
    <t>Ushers and Lobby Attendants</t>
  </si>
  <si>
    <t>Utility Meter Reader</t>
  </si>
  <si>
    <t>Vending Machine Mechanic</t>
  </si>
  <si>
    <t>Veterinarian (VMD)</t>
  </si>
  <si>
    <t>Veterinarian Technician</t>
  </si>
  <si>
    <t>Veterinary Assistant</t>
  </si>
  <si>
    <t>Video Engineer</t>
  </si>
  <si>
    <t>Vocational Education Instructors College</t>
  </si>
  <si>
    <t>Vocational Education Teachers, High School</t>
  </si>
  <si>
    <t>Vocational Education Teachers, Middle School</t>
  </si>
  <si>
    <t>Vocational Rehabilitation Counselor</t>
  </si>
  <si>
    <t>Voice Pathologist</t>
  </si>
  <si>
    <t>Waiters and Waitresses</t>
  </si>
  <si>
    <t>Warehouse Stock Clerk</t>
  </si>
  <si>
    <t>Watch Repairers</t>
  </si>
  <si>
    <t>Water Pollution Control Inspector</t>
  </si>
  <si>
    <t>Weather Observer</t>
  </si>
  <si>
    <t>Web Art Director</t>
  </si>
  <si>
    <t>Weighers and Measurers</t>
  </si>
  <si>
    <t>Welder (Gas, Arc, Plasma, Laser)</t>
  </si>
  <si>
    <t>Welfare Eligibility Workers and Interviewers</t>
  </si>
  <si>
    <t>Wholesale Buyers</t>
  </si>
  <si>
    <t>Wildlife Biologist</t>
  </si>
  <si>
    <t>Wildlife Control Agent</t>
  </si>
  <si>
    <t>Windows - Draperies Treatment Specialist</t>
  </si>
  <si>
    <t>Woodworking Machine Operators</t>
  </si>
  <si>
    <t>Word Processing Specialist</t>
  </si>
  <si>
    <t>Writer /Author</t>
  </si>
  <si>
    <t>Zoo Veterinarian</t>
  </si>
  <si>
    <t>Zoologist</t>
  </si>
  <si>
    <t>Data Analyst</t>
  </si>
  <si>
    <t>BI Developer</t>
  </si>
  <si>
    <t>accountant</t>
  </si>
  <si>
    <t>actor</t>
  </si>
  <si>
    <t>actress</t>
  </si>
  <si>
    <t>actuary</t>
  </si>
  <si>
    <t>advisor</t>
  </si>
  <si>
    <t>animator</t>
  </si>
  <si>
    <t>artist</t>
  </si>
  <si>
    <t>astronaut</t>
  </si>
  <si>
    <t>athlete</t>
  </si>
  <si>
    <t>attorney</t>
  </si>
  <si>
    <t>author</t>
  </si>
  <si>
    <t>babysitter</t>
  </si>
  <si>
    <t>baker</t>
  </si>
  <si>
    <t>banker</t>
  </si>
  <si>
    <t>barber</t>
  </si>
  <si>
    <t>biologist</t>
  </si>
  <si>
    <t>blacksmith</t>
  </si>
  <si>
    <t>bookkeeper</t>
  </si>
  <si>
    <t>builder</t>
  </si>
  <si>
    <t>butcher</t>
  </si>
  <si>
    <t>cab driver</t>
  </si>
  <si>
    <t>cardiologist</t>
  </si>
  <si>
    <t>caregiver</t>
  </si>
  <si>
    <t>carpenter</t>
  </si>
  <si>
    <t>cashier</t>
  </si>
  <si>
    <t>caterer</t>
  </si>
  <si>
    <t>chauffeur</t>
  </si>
  <si>
    <t>chef</t>
  </si>
  <si>
    <t>chemist</t>
  </si>
  <si>
    <t>clergyman</t>
  </si>
  <si>
    <t>clergywoman</t>
  </si>
  <si>
    <t>clerk</t>
  </si>
  <si>
    <t>coach</t>
  </si>
  <si>
    <t>concierge</t>
  </si>
  <si>
    <t>contractor</t>
  </si>
  <si>
    <t>computer scientist</t>
  </si>
  <si>
    <t>dentist</t>
  </si>
  <si>
    <t>deputy</t>
  </si>
  <si>
    <t>dermatologist</t>
  </si>
  <si>
    <t>designer</t>
  </si>
  <si>
    <t>detective</t>
  </si>
  <si>
    <t>director</t>
  </si>
  <si>
    <t>doctor</t>
  </si>
  <si>
    <t>driver</t>
  </si>
  <si>
    <t>dry cleaner</t>
  </si>
  <si>
    <t>data analyst</t>
  </si>
  <si>
    <t>ecologist</t>
  </si>
  <si>
    <t>economist</t>
  </si>
  <si>
    <t>editor</t>
  </si>
  <si>
    <t>educator</t>
  </si>
  <si>
    <t>electrician</t>
  </si>
  <si>
    <t>engineer</t>
  </si>
  <si>
    <t>entertainer</t>
  </si>
  <si>
    <t>entrepreneur</t>
  </si>
  <si>
    <t>executive</t>
  </si>
  <si>
    <t>civil engineer</t>
  </si>
  <si>
    <t>farmer</t>
  </si>
  <si>
    <t>financier</t>
  </si>
  <si>
    <t>firefighter</t>
  </si>
  <si>
    <t>fisherman</t>
  </si>
  <si>
    <t>football player</t>
  </si>
  <si>
    <t>game designer</t>
  </si>
  <si>
    <t>gardener</t>
  </si>
  <si>
    <t>geographer</t>
  </si>
  <si>
    <t>geologist</t>
  </si>
  <si>
    <t>governor</t>
  </si>
  <si>
    <t>hairdresser</t>
  </si>
  <si>
    <t>handyman</t>
  </si>
  <si>
    <t>Instructor</t>
  </si>
  <si>
    <t>Interpreter</t>
  </si>
  <si>
    <t>Investigator</t>
  </si>
  <si>
    <t>Jeweler</t>
  </si>
  <si>
    <t>Judge</t>
  </si>
  <si>
    <t>Janitor</t>
  </si>
  <si>
    <t>Journalist</t>
  </si>
  <si>
    <t>landlord</t>
  </si>
  <si>
    <t>landscaper</t>
  </si>
  <si>
    <t>lawyer</t>
  </si>
  <si>
    <t>lecturer</t>
  </si>
  <si>
    <t>librarian</t>
  </si>
  <si>
    <t>lifeguard</t>
  </si>
  <si>
    <t>lobbyist</t>
  </si>
  <si>
    <t>locksmith</t>
  </si>
  <si>
    <t>lyricist</t>
  </si>
  <si>
    <t>magician</t>
  </si>
  <si>
    <t>manager</t>
  </si>
  <si>
    <t>manufacturer</t>
  </si>
  <si>
    <t>marketer</t>
  </si>
  <si>
    <t>mathematician</t>
  </si>
  <si>
    <t>mayor</t>
  </si>
  <si>
    <t>mechanic</t>
  </si>
  <si>
    <t>messenger</t>
  </si>
  <si>
    <t>midwife</t>
  </si>
  <si>
    <t>muralist</t>
  </si>
  <si>
    <t>nurse</t>
  </si>
  <si>
    <t>optician</t>
  </si>
  <si>
    <t>operator</t>
  </si>
  <si>
    <t>ophthalmologist</t>
  </si>
  <si>
    <t>painter</t>
  </si>
  <si>
    <t>pathologist</t>
  </si>
  <si>
    <t>pediatrician</t>
  </si>
  <si>
    <t>pharmacist</t>
  </si>
  <si>
    <t>philosopher</t>
  </si>
  <si>
    <t>photographer</t>
  </si>
  <si>
    <t>physician</t>
  </si>
  <si>
    <t>pilot</t>
  </si>
  <si>
    <t>plumber</t>
  </si>
  <si>
    <t>police</t>
  </si>
  <si>
    <t>politician</t>
  </si>
  <si>
    <t>president</t>
  </si>
  <si>
    <t>principal</t>
  </si>
  <si>
    <t>producer</t>
  </si>
  <si>
    <t>professor</t>
  </si>
  <si>
    <t>programmer</t>
  </si>
  <si>
    <t>psychiatrist</t>
  </si>
  <si>
    <t>psychologist</t>
  </si>
  <si>
    <t>publisher</t>
  </si>
  <si>
    <t>radiologist</t>
  </si>
  <si>
    <t>real estate agent</t>
  </si>
  <si>
    <t>receptionist</t>
  </si>
  <si>
    <t>registrar</t>
  </si>
  <si>
    <t>reporter</t>
  </si>
  <si>
    <t>researcher</t>
  </si>
  <si>
    <t>retailer</t>
  </si>
  <si>
    <t>retiree</t>
  </si>
  <si>
    <t>salesperson</t>
  </si>
  <si>
    <t>scientist</t>
  </si>
  <si>
    <t>security guard</t>
  </si>
  <si>
    <t>senator</t>
  </si>
  <si>
    <t>sheriff</t>
  </si>
  <si>
    <t>socialite</t>
  </si>
  <si>
    <t>soldier</t>
  </si>
  <si>
    <t>statistician</t>
  </si>
  <si>
    <t>stockbroker</t>
  </si>
  <si>
    <t>student</t>
  </si>
  <si>
    <t>surgeon</t>
  </si>
  <si>
    <t>surveyor</t>
  </si>
  <si>
    <t>swimmer</t>
  </si>
  <si>
    <t>tailor</t>
  </si>
  <si>
    <t>tax collector</t>
  </si>
  <si>
    <t>taxi driver</t>
  </si>
  <si>
    <t>teacher</t>
  </si>
  <si>
    <t>technician</t>
  </si>
  <si>
    <t>tennis player</t>
  </si>
  <si>
    <t>test pilot</t>
  </si>
  <si>
    <t>tiler</t>
  </si>
  <si>
    <t>toolmaker</t>
  </si>
  <si>
    <t>trader</t>
  </si>
  <si>
    <t>trainer</t>
  </si>
  <si>
    <t>trash collector</t>
  </si>
  <si>
    <t>travel agent</t>
  </si>
  <si>
    <t>treasurer</t>
  </si>
  <si>
    <t>truck driver</t>
  </si>
  <si>
    <t>tutor</t>
  </si>
  <si>
    <t>typist</t>
  </si>
  <si>
    <t>veterinarian</t>
  </si>
  <si>
    <t>waiter</t>
  </si>
  <si>
    <t>waitress</t>
  </si>
  <si>
    <t>warden</t>
  </si>
  <si>
    <t>writer</t>
  </si>
  <si>
    <t>watchmaker</t>
  </si>
  <si>
    <t>woodcarver</t>
  </si>
  <si>
    <t>welder</t>
  </si>
  <si>
    <t>zookeeper</t>
  </si>
  <si>
    <t>zoologist</t>
  </si>
  <si>
    <t>T-Mobile</t>
  </si>
  <si>
    <t>Tesco plc</t>
  </si>
  <si>
    <t>Vodafone Group plc</t>
  </si>
  <si>
    <t>SSE plc</t>
  </si>
  <si>
    <t>Sainsbury's plc</t>
  </si>
  <si>
    <t>Standard life plc</t>
  </si>
  <si>
    <t>Aviva plc</t>
  </si>
  <si>
    <t>Wm Morrison Supermarkets plc</t>
  </si>
  <si>
    <t>Royal Mail plc</t>
  </si>
  <si>
    <t>Royal Bank of Scotland Group plc</t>
  </si>
  <si>
    <t>RSA Insurance Group plc</t>
  </si>
  <si>
    <t>Virgin Media Inc.</t>
  </si>
  <si>
    <t>Barratt Developments plc</t>
  </si>
  <si>
    <t>Taylor Wimpey plc</t>
  </si>
  <si>
    <t>Bellway plc</t>
  </si>
  <si>
    <t>Iceland Foods Corp.</t>
  </si>
  <si>
    <t>J D Wetherspoon plc</t>
  </si>
  <si>
    <t>TalkTalk Telecom Group plc</t>
  </si>
  <si>
    <t>WH Smith plc</t>
  </si>
  <si>
    <t>Admiral Group plc</t>
  </si>
  <si>
    <t>Halfords Group plc</t>
  </si>
  <si>
    <t>Greggs plc</t>
  </si>
  <si>
    <t>Just Eat plc</t>
  </si>
  <si>
    <t>Ted Baker plc</t>
  </si>
  <si>
    <t>Hydrogen Group plc</t>
  </si>
  <si>
    <t>Council Tax</t>
  </si>
  <si>
    <t>Scottish Power</t>
  </si>
  <si>
    <t>BT</t>
  </si>
  <si>
    <t>SKY UK and Ireland</t>
  </si>
  <si>
    <t>Octopus Energy</t>
  </si>
  <si>
    <t>British Gas</t>
  </si>
  <si>
    <t>Utility</t>
  </si>
  <si>
    <t>Insurance</t>
  </si>
  <si>
    <t>Property Taxes</t>
  </si>
  <si>
    <t>Vehicle Taxes</t>
  </si>
  <si>
    <t>Childcare</t>
  </si>
  <si>
    <t>Accomodation</t>
  </si>
  <si>
    <t>Debt repayment plan</t>
  </si>
  <si>
    <t>Vehicle maintenance</t>
  </si>
  <si>
    <t>Office Expenses</t>
  </si>
  <si>
    <t>Marketing</t>
  </si>
  <si>
    <t>Business Insurance</t>
  </si>
  <si>
    <t>Stock and Materials</t>
  </si>
  <si>
    <t>Travel</t>
  </si>
  <si>
    <t>Mortgages</t>
  </si>
  <si>
    <t>Lease payment</t>
  </si>
  <si>
    <t>Bank Fees</t>
  </si>
  <si>
    <t>Clothing and Shoes</t>
  </si>
  <si>
    <t>Health Expenses</t>
  </si>
  <si>
    <t>Gifts</t>
  </si>
  <si>
    <t>Donations</t>
  </si>
  <si>
    <t>Groceries</t>
  </si>
  <si>
    <t>Personal Care</t>
  </si>
  <si>
    <t>Transportation</t>
  </si>
  <si>
    <t>Entertainment</t>
  </si>
  <si>
    <t>Miscellaneous</t>
  </si>
  <si>
    <t>Lottery</t>
  </si>
  <si>
    <t>Salary</t>
  </si>
  <si>
    <t>Business</t>
  </si>
  <si>
    <t>Other</t>
  </si>
  <si>
    <t>Car Savings</t>
  </si>
  <si>
    <t>Mortgage Savings</t>
  </si>
  <si>
    <t>Personal Savings</t>
  </si>
  <si>
    <t>Investment Savings</t>
  </si>
  <si>
    <t>Ritirement Savings</t>
  </si>
  <si>
    <t>Business Setup Savings</t>
  </si>
  <si>
    <t>Child savings</t>
  </si>
  <si>
    <t>Learning Development Savings</t>
  </si>
  <si>
    <t>Holiday Savings</t>
  </si>
  <si>
    <t xml:space="preserve">Home Rennovation Savings </t>
  </si>
  <si>
    <t>Others</t>
  </si>
  <si>
    <t>Estimate</t>
  </si>
  <si>
    <t>Actual</t>
  </si>
  <si>
    <t>Initial Balance</t>
  </si>
  <si>
    <t>Mobile Phone</t>
  </si>
  <si>
    <t>LS</t>
  </si>
  <si>
    <t>B</t>
  </si>
  <si>
    <t>Instalmental</t>
  </si>
  <si>
    <t>Lump-sum</t>
  </si>
  <si>
    <t>Both</t>
  </si>
  <si>
    <t>bI developer</t>
  </si>
  <si>
    <t>Afghanistan</t>
  </si>
  <si>
    <t>Albania</t>
  </si>
  <si>
    <t>Algeria</t>
  </si>
  <si>
    <t>America</t>
  </si>
  <si>
    <t>Andorra</t>
  </si>
  <si>
    <t>Angola</t>
  </si>
  <si>
    <t>Antigua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</si>
  <si>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</si>
  <si>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</si>
  <si>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</si>
  <si>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</si>
  <si>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</si>
  <si>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</si>
  <si>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</si>
  <si>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</si>
  <si>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</si>
  <si>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</si>
  <si>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</si>
  <si>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</si>
  <si>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</si>
  <si>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</si>
  <si>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Bissau</t>
  </si>
  <si>
    <t>Bolivia</t>
  </si>
  <si>
    <t>Bosnia</t>
  </si>
  <si>
    <t>Botswana</t>
  </si>
  <si>
    <t>Brazil</t>
  </si>
  <si>
    <t>British</t>
  </si>
  <si>
    <t>Brunei</t>
  </si>
  <si>
    <t>Bulgaria</t>
  </si>
  <si>
    <t>Burkina</t>
  </si>
  <si>
    <t>Burma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</si>
  <si>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</si>
  <si>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</si>
  <si>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</si>
  <si>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</si>
  <si>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</si>
  <si>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</si>
  <si>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</si>
  <si>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</si>
  <si>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</si>
  <si>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</si>
  <si>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</si>
  <si>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</t>
  </si>
  <si>
    <t>Costa Rica</t>
  </si>
  <si>
    <t>Croatia</t>
  </si>
  <si>
    <t>Cuba</t>
  </si>
  <si>
    <t>Cyprus</t>
  </si>
  <si>
    <t>Czech</t>
  </si>
  <si>
    <t>Denmark</t>
  </si>
  <si>
    <t>Djibouti</t>
  </si>
  <si>
    <t>Dominica</t>
  </si>
  <si>
    <t>East Timor</t>
  </si>
  <si>
    <t>Ecuador</t>
  </si>
  <si>
    <t>Egypt</t>
  </si>
  <si>
    <t>El Salvador</t>
  </si>
  <si>
    <t>Emirate</t>
  </si>
  <si>
    <t>England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</si>
  <si>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</si>
  <si>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</si>
  <si>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</si>
  <si>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</si>
  <si>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</si>
  <si>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</si>
  <si>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</si>
  <si>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</si>
  <si>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</si>
  <si>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</si>
  <si>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</si>
  <si>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Great Britain</t>
  </si>
  <si>
    <t>Greece</t>
  </si>
  <si>
    <t>Grenada</t>
  </si>
  <si>
    <t>Grenadines</t>
  </si>
  <si>
    <t>Guatemala</t>
  </si>
  <si>
    <t>Guinea</t>
  </si>
  <si>
    <t>Guyana</t>
  </si>
  <si>
    <t>Haiti</t>
  </si>
  <si>
    <t>Herzegovina</t>
  </si>
  <si>
    <t>Holland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</si>
  <si>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</si>
  <si>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</si>
  <si>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</si>
  <si>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</si>
  <si>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</si>
  <si>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</si>
  <si>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</si>
  <si>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</si>
  <si>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</si>
  <si>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</si>
  <si>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</si>
  <si>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</si>
  <si>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</si>
  <si>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</si>
  <si>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</si>
  <si>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</si>
  <si>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Kiribati</t>
  </si>
  <si>
    <t>Korea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</si>
  <si>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</si>
  <si>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</si>
  <si>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</si>
  <si>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</si>
  <si>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</si>
  <si>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</si>
  <si>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</si>
  <si>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</si>
  <si>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</si>
  <si>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</si>
  <si>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</si>
  <si>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</si>
  <si>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</t>
  </si>
  <si>
    <t>Madagascar</t>
  </si>
  <si>
    <t>Malawi</t>
  </si>
  <si>
    <t>Malaysia</t>
  </si>
  <si>
    <t>Maldives</t>
  </si>
  <si>
    <t>Mali</t>
  </si>
  <si>
    <t>Malta</t>
  </si>
  <si>
    <t>Marshall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</si>
  <si>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</si>
  <si>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</si>
  <si>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</si>
  <si>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</si>
  <si>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</si>
  <si>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</si>
  <si>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</si>
  <si>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</si>
  <si>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</si>
  <si>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</si>
  <si>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</si>
  <si>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</si>
  <si>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</si>
  <si>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</si>
  <si>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</si>
  <si>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</si>
  <si>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</si>
  <si>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</si>
  <si>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</si>
  <si>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</si>
  <si>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</si>
  <si>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</si>
  <si>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</si>
  <si>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</si>
  <si>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</si>
  <si>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</si>
  <si>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</si>
  <si>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</si>
  <si>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</si>
  <si>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</si>
  <si>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</si>
  <si>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</si>
  <si>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</si>
  <si>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</si>
  <si>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Samoa</t>
  </si>
  <si>
    <t>San Marino</t>
  </si>
  <si>
    <t>Sao Tome</t>
  </si>
  <si>
    <t>Saudi Arabia</t>
  </si>
  <si>
    <t>Scotland</t>
  </si>
  <si>
    <t>Scottish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</si>
  <si>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</si>
  <si>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</si>
  <si>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</si>
  <si>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</si>
  <si>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</si>
  <si>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</si>
  <si>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</si>
  <si>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</t>
  </si>
  <si>
    <t>Somalia</t>
  </si>
  <si>
    <t>South Africa</t>
  </si>
  <si>
    <t>South Sudan</t>
  </si>
  <si>
    <t>Spain</t>
  </si>
  <si>
    <t>Sri Lanka</t>
  </si>
  <si>
    <t>St Kitts</t>
  </si>
  <si>
    <t>St Lucia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</si>
  <si>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</si>
  <si>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</si>
  <si>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</si>
  <si>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</si>
  <si>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</si>
  <si>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</si>
  <si>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</si>
  <si>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</si>
  <si>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</si>
  <si>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</si>
  <si>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Tobago</t>
  </si>
  <si>
    <t>Togo</t>
  </si>
  <si>
    <t>Tonga</t>
  </si>
  <si>
    <t>Trinidad</t>
  </si>
  <si>
    <t>Tunisia</t>
  </si>
  <si>
    <t>Turkey</t>
  </si>
  <si>
    <t>Turkmenistan</t>
  </si>
  <si>
    <t>Tuvalu</t>
  </si>
  <si>
    <t>Uganda</t>
  </si>
  <si>
    <t>Ukraine</t>
  </si>
  <si>
    <t>United Kingdom</t>
  </si>
  <si>
    <t>United States</t>
  </si>
  <si>
    <t>Uruguay</t>
  </si>
  <si>
    <t>USA</t>
  </si>
  <si>
    <t>Uzbekistan</t>
  </si>
  <si>
    <t>Vanuatu</t>
  </si>
  <si>
    <t>Vatican</t>
  </si>
  <si>
    <t>Venezuela</t>
  </si>
  <si>
    <t>Vietnam</t>
  </si>
  <si>
    <t>Wales</t>
  </si>
  <si>
    <t>Welsh</t>
  </si>
  <si>
    <t>Yemen</t>
  </si>
  <si>
    <t>Zambia</t>
  </si>
  <si>
    <t>Zimbabwe</t>
  </si>
  <si>
    <t>family_name</t>
  </si>
  <si>
    <t>worldgeography_id_if</t>
  </si>
  <si>
    <t>Gas</t>
  </si>
  <si>
    <t>Electricity</t>
  </si>
  <si>
    <t>Broadband</t>
  </si>
  <si>
    <t>Car Insurance</t>
  </si>
  <si>
    <t>Home Insurance</t>
  </si>
  <si>
    <t>Mortgage</t>
  </si>
  <si>
    <t>Car Road Tax</t>
  </si>
  <si>
    <t>Water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</si>
</sst>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07A98-D76D-45B8-819E-45154087217A}">
  <dimension ref="A1:B26"/>
  <sheetViews>
    <sheetView showGridLines="0" workbookViewId="0">
      <selection activeCell="B1" sqref="B1"/>
    </sheetView>
  </sheetViews>
  <sheetFormatPr defaultRowHeight="15" x14ac:dyDescent="0.25"/>
  <cols>
    <col min="1" max="1" width="14.28515625" customWidth="1"/>
    <col min="2" max="2" width="72.5703125" customWidth="1"/>
  </cols>
  <sheetData>
    <row r="1" spans="1:2" x14ac:dyDescent="0.25">
      <c r="A1" t="s">
        <v>1</v>
      </c>
      <c r="B1" t="str">
        <f>"INSERT INTO Gender ( gender)  SELECT '" &amp; A1 &amp; "';"</f>
        <v>INSERT INTO Gender ( gender)  SELECT 'Male';</v>
      </c>
    </row>
    <row r="2" spans="1:2" x14ac:dyDescent="0.25">
      <c r="A2" t="s">
        <v>0</v>
      </c>
      <c r="B2" t="str">
        <f t="shared" ref="B2:B3" si="0">"INSERT INTO Gender ( gender)  SELECT '" &amp; A2 &amp; "';"</f>
        <v>INSERT INTO Gender ( gender)  SELECT 'Female';</v>
      </c>
    </row>
    <row r="3" spans="1:2" x14ac:dyDescent="0.25">
      <c r="A3" t="s">
        <v>1231</v>
      </c>
      <c r="B3" t="str">
        <f t="shared" si="0"/>
        <v>INSERT INTO Gender ( gender)  SELECT 'Others';</v>
      </c>
    </row>
    <row r="26" ht="14.25" customHeight="1" x14ac:dyDescent="0.25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1D01F-D7B2-42A1-B73E-FC3B51FE2013}">
  <dimension ref="A1:C3"/>
  <sheetViews>
    <sheetView workbookViewId="0">
      <selection activeCell="C7" sqref="C7"/>
    </sheetView>
  </sheetViews>
  <sheetFormatPr defaultRowHeight="15" x14ac:dyDescent="0.25"/>
  <cols>
    <col min="2" max="2" width="14.42578125" bestFit="1" customWidth="1"/>
    <col min="3" max="3" width="109.7109375" customWidth="1"/>
  </cols>
  <sheetData>
    <row r="1" spans="1:3" x14ac:dyDescent="0.25">
      <c r="A1" s="1" t="s">
        <v>29</v>
      </c>
      <c r="B1" s="1" t="s">
        <v>1238</v>
      </c>
      <c r="C1" t="str">
        <f>"INSERT INTO DebtPaymentTypeAllowed (debtpaymenttypeallowed_id, debt_Payment_allowed)  SELECT '" &amp; A1 &amp; "', '" &amp; B1 &amp; "';"</f>
        <v>INSERT INTO DebtPaymentTypeAllowed (debtpaymenttypeallowed_id, debt_Payment_allowed)  SELECT 'I', 'Instalmental';</v>
      </c>
    </row>
    <row r="2" spans="1:3" x14ac:dyDescent="0.25">
      <c r="A2" s="1" t="s">
        <v>1236</v>
      </c>
      <c r="B2" s="1" t="s">
        <v>1239</v>
      </c>
      <c r="C2" t="str">
        <f t="shared" ref="C2:C3" si="0">"INSERT INTO DebtPaymentTypeAllowed (debtpaymenttypeallowed_id, debt_Payment_allowed)  SELECT '" &amp; A2 &amp; "', '" &amp; B2 &amp; "';"</f>
        <v>INSERT INTO DebtPaymentTypeAllowed (debtpaymenttypeallowed_id, debt_Payment_allowed)  SELECT 'LS', 'Lump-sum';</v>
      </c>
    </row>
    <row r="3" spans="1:3" x14ac:dyDescent="0.25">
      <c r="A3" s="1" t="s">
        <v>1237</v>
      </c>
      <c r="B3" s="1" t="s">
        <v>1240</v>
      </c>
      <c r="C3" t="str">
        <f t="shared" si="0"/>
        <v>INSERT INTO DebtPaymentTypeAllowed (debtpaymenttypeallowed_id, debt_Payment_allowed)  SELECT 'B', 'Both';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572BC-254B-4AD8-8F2D-076F874A902A}">
  <dimension ref="A1:C166"/>
  <sheetViews>
    <sheetView zoomScaleNormal="100" workbookViewId="0">
      <selection activeCell="E5" sqref="E5"/>
    </sheetView>
  </sheetViews>
  <sheetFormatPr defaultRowHeight="15" x14ac:dyDescent="0.25"/>
  <cols>
    <col min="1" max="1" width="17.7109375" bestFit="1" customWidth="1"/>
    <col min="2" max="2" width="84.7109375" bestFit="1" customWidth="1"/>
    <col min="3" max="3" width="14.42578125" bestFit="1" customWidth="1"/>
  </cols>
  <sheetData>
    <row r="1" spans="1:3" x14ac:dyDescent="0.25">
      <c r="A1" t="s">
        <v>996</v>
      </c>
      <c r="B1" t="str">
        <f>"INSERT INTO Occupation (occupation_name)  SELECT '" &amp; C1 &amp; "';"</f>
        <v>INSERT INTO Occupation (occupation_name)  SELECT 'Accountant';</v>
      </c>
      <c r="C1" t="str">
        <f>PROPER(A1)</f>
        <v>Accountant</v>
      </c>
    </row>
    <row r="2" spans="1:3" x14ac:dyDescent="0.25">
      <c r="A2" t="s">
        <v>997</v>
      </c>
      <c r="B2" t="str">
        <f t="shared" ref="B2:B65" si="0">"INSERT INTO Occupation (occupation_name)  SELECT '" &amp; C2 &amp; "';"</f>
        <v>INSERT INTO Occupation (occupation_name)  SELECT 'Actor';</v>
      </c>
      <c r="C2" t="str">
        <f t="shared" ref="C2:C65" si="1">PROPER(A2)</f>
        <v>Actor</v>
      </c>
    </row>
    <row r="3" spans="1:3" x14ac:dyDescent="0.25">
      <c r="A3" t="s">
        <v>998</v>
      </c>
      <c r="B3" t="str">
        <f t="shared" si="0"/>
        <v>INSERT INTO Occupation (occupation_name)  SELECT 'Actress';</v>
      </c>
      <c r="C3" t="str">
        <f t="shared" si="1"/>
        <v>Actress</v>
      </c>
    </row>
    <row r="4" spans="1:3" x14ac:dyDescent="0.25">
      <c r="A4" t="s">
        <v>999</v>
      </c>
      <c r="B4" t="str">
        <f t="shared" si="0"/>
        <v>INSERT INTO Occupation (occupation_name)  SELECT 'Actuary';</v>
      </c>
      <c r="C4" t="str">
        <f t="shared" si="1"/>
        <v>Actuary</v>
      </c>
    </row>
    <row r="5" spans="1:3" x14ac:dyDescent="0.25">
      <c r="A5" t="s">
        <v>1000</v>
      </c>
      <c r="B5" t="str">
        <f t="shared" si="0"/>
        <v>INSERT INTO Occupation (occupation_name)  SELECT 'Advisor';</v>
      </c>
      <c r="C5" t="str">
        <f t="shared" si="1"/>
        <v>Advisor</v>
      </c>
    </row>
    <row r="6" spans="1:3" x14ac:dyDescent="0.25">
      <c r="A6" t="s">
        <v>1001</v>
      </c>
      <c r="B6" t="str">
        <f t="shared" si="0"/>
        <v>INSERT INTO Occupation (occupation_name)  SELECT 'Animator';</v>
      </c>
      <c r="C6" t="str">
        <f t="shared" si="1"/>
        <v>Animator</v>
      </c>
    </row>
    <row r="7" spans="1:3" x14ac:dyDescent="0.25">
      <c r="A7" t="s">
        <v>1002</v>
      </c>
      <c r="B7" t="str">
        <f t="shared" si="0"/>
        <v>INSERT INTO Occupation (occupation_name)  SELECT 'Artist';</v>
      </c>
      <c r="C7" t="str">
        <f t="shared" si="1"/>
        <v>Artist</v>
      </c>
    </row>
    <row r="8" spans="1:3" x14ac:dyDescent="0.25">
      <c r="A8" t="s">
        <v>1003</v>
      </c>
      <c r="B8" t="str">
        <f t="shared" si="0"/>
        <v>INSERT INTO Occupation (occupation_name)  SELECT 'Astronaut';</v>
      </c>
      <c r="C8" t="str">
        <f t="shared" si="1"/>
        <v>Astronaut</v>
      </c>
    </row>
    <row r="9" spans="1:3" x14ac:dyDescent="0.25">
      <c r="A9" t="s">
        <v>1004</v>
      </c>
      <c r="B9" t="str">
        <f t="shared" si="0"/>
        <v>INSERT INTO Occupation (occupation_name)  SELECT 'Athlete';</v>
      </c>
      <c r="C9" t="str">
        <f t="shared" si="1"/>
        <v>Athlete</v>
      </c>
    </row>
    <row r="10" spans="1:3" x14ac:dyDescent="0.25">
      <c r="A10" t="s">
        <v>1005</v>
      </c>
      <c r="B10" t="str">
        <f t="shared" si="0"/>
        <v>INSERT INTO Occupation (occupation_name)  SELECT 'Attorney';</v>
      </c>
      <c r="C10" t="str">
        <f t="shared" si="1"/>
        <v>Attorney</v>
      </c>
    </row>
    <row r="11" spans="1:3" x14ac:dyDescent="0.25">
      <c r="A11" t="s">
        <v>1006</v>
      </c>
      <c r="B11" t="str">
        <f t="shared" si="0"/>
        <v>INSERT INTO Occupation (occupation_name)  SELECT 'Author';</v>
      </c>
      <c r="C11" t="str">
        <f t="shared" si="1"/>
        <v>Author</v>
      </c>
    </row>
    <row r="12" spans="1:3" x14ac:dyDescent="0.25">
      <c r="A12" t="s">
        <v>1007</v>
      </c>
      <c r="B12" t="str">
        <f t="shared" si="0"/>
        <v>INSERT INTO Occupation (occupation_name)  SELECT 'Babysitter';</v>
      </c>
      <c r="C12" t="str">
        <f t="shared" si="1"/>
        <v>Babysitter</v>
      </c>
    </row>
    <row r="13" spans="1:3" x14ac:dyDescent="0.25">
      <c r="A13" t="s">
        <v>1008</v>
      </c>
      <c r="B13" t="str">
        <f t="shared" si="0"/>
        <v>INSERT INTO Occupation (occupation_name)  SELECT 'Baker';</v>
      </c>
      <c r="C13" t="str">
        <f t="shared" si="1"/>
        <v>Baker</v>
      </c>
    </row>
    <row r="14" spans="1:3" x14ac:dyDescent="0.25">
      <c r="A14" t="s">
        <v>1009</v>
      </c>
      <c r="B14" t="str">
        <f t="shared" si="0"/>
        <v>INSERT INTO Occupation (occupation_name)  SELECT 'Banker';</v>
      </c>
      <c r="C14" t="str">
        <f t="shared" si="1"/>
        <v>Banker</v>
      </c>
    </row>
    <row r="15" spans="1:3" x14ac:dyDescent="0.25">
      <c r="A15" t="s">
        <v>1010</v>
      </c>
      <c r="B15" t="str">
        <f t="shared" si="0"/>
        <v>INSERT INTO Occupation (occupation_name)  SELECT 'Barber';</v>
      </c>
      <c r="C15" t="str">
        <f t="shared" si="1"/>
        <v>Barber</v>
      </c>
    </row>
    <row r="16" spans="1:3" x14ac:dyDescent="0.25">
      <c r="A16" t="s">
        <v>1241</v>
      </c>
      <c r="B16" t="str">
        <f t="shared" si="0"/>
        <v>INSERT INTO Occupation (occupation_name)  SELECT 'Bi Developer';</v>
      </c>
      <c r="C16" t="str">
        <f t="shared" si="1"/>
        <v>Bi Developer</v>
      </c>
    </row>
    <row r="17" spans="1:3" x14ac:dyDescent="0.25">
      <c r="A17" t="s">
        <v>1011</v>
      </c>
      <c r="B17" t="str">
        <f t="shared" si="0"/>
        <v>INSERT INTO Occupation (occupation_name)  SELECT 'Biologist';</v>
      </c>
      <c r="C17" t="str">
        <f t="shared" si="1"/>
        <v>Biologist</v>
      </c>
    </row>
    <row r="18" spans="1:3" x14ac:dyDescent="0.25">
      <c r="A18" t="s">
        <v>1012</v>
      </c>
      <c r="B18" t="str">
        <f t="shared" si="0"/>
        <v>INSERT INTO Occupation (occupation_name)  SELECT 'Blacksmith';</v>
      </c>
      <c r="C18" t="str">
        <f t="shared" si="1"/>
        <v>Blacksmith</v>
      </c>
    </row>
    <row r="19" spans="1:3" x14ac:dyDescent="0.25">
      <c r="A19" t="s">
        <v>1013</v>
      </c>
      <c r="B19" t="str">
        <f t="shared" si="0"/>
        <v>INSERT INTO Occupation (occupation_name)  SELECT 'Bookkeeper';</v>
      </c>
      <c r="C19" t="str">
        <f t="shared" si="1"/>
        <v>Bookkeeper</v>
      </c>
    </row>
    <row r="20" spans="1:3" x14ac:dyDescent="0.25">
      <c r="A20" t="s">
        <v>1014</v>
      </c>
      <c r="B20" t="str">
        <f t="shared" si="0"/>
        <v>INSERT INTO Occupation (occupation_name)  SELECT 'Builder';</v>
      </c>
      <c r="C20" t="str">
        <f t="shared" si="1"/>
        <v>Builder</v>
      </c>
    </row>
    <row r="21" spans="1:3" x14ac:dyDescent="0.25">
      <c r="A21" t="s">
        <v>1015</v>
      </c>
      <c r="B21" t="str">
        <f t="shared" si="0"/>
        <v>INSERT INTO Occupation (occupation_name)  SELECT 'Butcher';</v>
      </c>
      <c r="C21" t="str">
        <f t="shared" si="1"/>
        <v>Butcher</v>
      </c>
    </row>
    <row r="22" spans="1:3" x14ac:dyDescent="0.25">
      <c r="A22" t="s">
        <v>1016</v>
      </c>
      <c r="B22" t="str">
        <f t="shared" si="0"/>
        <v>INSERT INTO Occupation (occupation_name)  SELECT 'Cab Driver';</v>
      </c>
      <c r="C22" t="str">
        <f t="shared" si="1"/>
        <v>Cab Driver</v>
      </c>
    </row>
    <row r="23" spans="1:3" x14ac:dyDescent="0.25">
      <c r="A23" t="s">
        <v>1017</v>
      </c>
      <c r="B23" t="str">
        <f t="shared" si="0"/>
        <v>INSERT INTO Occupation (occupation_name)  SELECT 'Cardiologist';</v>
      </c>
      <c r="C23" t="str">
        <f t="shared" si="1"/>
        <v>Cardiologist</v>
      </c>
    </row>
    <row r="24" spans="1:3" x14ac:dyDescent="0.25">
      <c r="A24" t="s">
        <v>1018</v>
      </c>
      <c r="B24" t="str">
        <f t="shared" si="0"/>
        <v>INSERT INTO Occupation (occupation_name)  SELECT 'Caregiver';</v>
      </c>
      <c r="C24" t="str">
        <f t="shared" si="1"/>
        <v>Caregiver</v>
      </c>
    </row>
    <row r="25" spans="1:3" x14ac:dyDescent="0.25">
      <c r="A25" t="s">
        <v>1019</v>
      </c>
      <c r="B25" t="str">
        <f t="shared" si="0"/>
        <v>INSERT INTO Occupation (occupation_name)  SELECT 'Carpenter';</v>
      </c>
      <c r="C25" t="str">
        <f t="shared" si="1"/>
        <v>Carpenter</v>
      </c>
    </row>
    <row r="26" spans="1:3" x14ac:dyDescent="0.25">
      <c r="A26" t="s">
        <v>1020</v>
      </c>
      <c r="B26" t="str">
        <f t="shared" si="0"/>
        <v>INSERT INTO Occupation (occupation_name)  SELECT 'Cashier';</v>
      </c>
      <c r="C26" t="str">
        <f t="shared" si="1"/>
        <v>Cashier</v>
      </c>
    </row>
    <row r="27" spans="1:3" x14ac:dyDescent="0.25">
      <c r="A27" t="s">
        <v>1021</v>
      </c>
      <c r="B27" t="str">
        <f t="shared" si="0"/>
        <v>INSERT INTO Occupation (occupation_name)  SELECT 'Caterer';</v>
      </c>
      <c r="C27" t="str">
        <f t="shared" si="1"/>
        <v>Caterer</v>
      </c>
    </row>
    <row r="28" spans="1:3" x14ac:dyDescent="0.25">
      <c r="A28" t="s">
        <v>1022</v>
      </c>
      <c r="B28" t="str">
        <f t="shared" si="0"/>
        <v>INSERT INTO Occupation (occupation_name)  SELECT 'Chauffeur';</v>
      </c>
      <c r="C28" t="str">
        <f t="shared" si="1"/>
        <v>Chauffeur</v>
      </c>
    </row>
    <row r="29" spans="1:3" x14ac:dyDescent="0.25">
      <c r="A29" t="s">
        <v>1023</v>
      </c>
      <c r="B29" t="str">
        <f t="shared" si="0"/>
        <v>INSERT INTO Occupation (occupation_name)  SELECT 'Chef';</v>
      </c>
      <c r="C29" t="str">
        <f t="shared" si="1"/>
        <v>Chef</v>
      </c>
    </row>
    <row r="30" spans="1:3" x14ac:dyDescent="0.25">
      <c r="A30" t="s">
        <v>1051</v>
      </c>
      <c r="B30" t="str">
        <f t="shared" si="0"/>
        <v>INSERT INTO Occupation (occupation_name)  SELECT 'Civil Engineer';</v>
      </c>
      <c r="C30" t="str">
        <f t="shared" si="1"/>
        <v>Civil Engineer</v>
      </c>
    </row>
    <row r="31" spans="1:3" x14ac:dyDescent="0.25">
      <c r="A31" t="s">
        <v>1024</v>
      </c>
      <c r="B31" t="str">
        <f t="shared" si="0"/>
        <v>INSERT INTO Occupation (occupation_name)  SELECT 'Chemist';</v>
      </c>
      <c r="C31" t="str">
        <f t="shared" si="1"/>
        <v>Chemist</v>
      </c>
    </row>
    <row r="32" spans="1:3" x14ac:dyDescent="0.25">
      <c r="A32" t="s">
        <v>1025</v>
      </c>
      <c r="B32" t="str">
        <f t="shared" si="0"/>
        <v>INSERT INTO Occupation (occupation_name)  SELECT 'Clergyman';</v>
      </c>
      <c r="C32" t="str">
        <f t="shared" si="1"/>
        <v>Clergyman</v>
      </c>
    </row>
    <row r="33" spans="1:3" x14ac:dyDescent="0.25">
      <c r="A33" t="s">
        <v>1026</v>
      </c>
      <c r="B33" t="str">
        <f t="shared" si="0"/>
        <v>INSERT INTO Occupation (occupation_name)  SELECT 'Clergywoman';</v>
      </c>
      <c r="C33" t="str">
        <f t="shared" si="1"/>
        <v>Clergywoman</v>
      </c>
    </row>
    <row r="34" spans="1:3" x14ac:dyDescent="0.25">
      <c r="A34" t="s">
        <v>1027</v>
      </c>
      <c r="B34" t="str">
        <f t="shared" si="0"/>
        <v>INSERT INTO Occupation (occupation_name)  SELECT 'Clerk';</v>
      </c>
      <c r="C34" t="str">
        <f t="shared" si="1"/>
        <v>Clerk</v>
      </c>
    </row>
    <row r="35" spans="1:3" x14ac:dyDescent="0.25">
      <c r="A35" t="s">
        <v>1028</v>
      </c>
      <c r="B35" t="str">
        <f t="shared" si="0"/>
        <v>INSERT INTO Occupation (occupation_name)  SELECT 'Coach';</v>
      </c>
      <c r="C35" t="str">
        <f t="shared" si="1"/>
        <v>Coach</v>
      </c>
    </row>
    <row r="36" spans="1:3" x14ac:dyDescent="0.25">
      <c r="A36" t="s">
        <v>1031</v>
      </c>
      <c r="B36" t="str">
        <f t="shared" si="0"/>
        <v>INSERT INTO Occupation (occupation_name)  SELECT 'Computer Scientist';</v>
      </c>
      <c r="C36" t="str">
        <f t="shared" si="1"/>
        <v>Computer Scientist</v>
      </c>
    </row>
    <row r="37" spans="1:3" x14ac:dyDescent="0.25">
      <c r="A37" t="s">
        <v>1029</v>
      </c>
      <c r="B37" t="str">
        <f t="shared" si="0"/>
        <v>INSERT INTO Occupation (occupation_name)  SELECT 'Concierge';</v>
      </c>
      <c r="C37" t="str">
        <f t="shared" si="1"/>
        <v>Concierge</v>
      </c>
    </row>
    <row r="38" spans="1:3" x14ac:dyDescent="0.25">
      <c r="A38" t="s">
        <v>1030</v>
      </c>
      <c r="B38" t="str">
        <f t="shared" si="0"/>
        <v>INSERT INTO Occupation (occupation_name)  SELECT 'Contractor';</v>
      </c>
      <c r="C38" t="str">
        <f t="shared" si="1"/>
        <v>Contractor</v>
      </c>
    </row>
    <row r="39" spans="1:3" x14ac:dyDescent="0.25">
      <c r="A39" t="s">
        <v>1041</v>
      </c>
      <c r="B39" t="str">
        <f t="shared" si="0"/>
        <v>INSERT INTO Occupation (occupation_name)  SELECT 'Data Analyst';</v>
      </c>
      <c r="C39" t="str">
        <f t="shared" si="1"/>
        <v>Data Analyst</v>
      </c>
    </row>
    <row r="40" spans="1:3" x14ac:dyDescent="0.25">
      <c r="A40" t="s">
        <v>1032</v>
      </c>
      <c r="B40" t="str">
        <f t="shared" si="0"/>
        <v>INSERT INTO Occupation (occupation_name)  SELECT 'Dentist';</v>
      </c>
      <c r="C40" t="str">
        <f t="shared" si="1"/>
        <v>Dentist</v>
      </c>
    </row>
    <row r="41" spans="1:3" x14ac:dyDescent="0.25">
      <c r="A41" t="s">
        <v>1033</v>
      </c>
      <c r="B41" t="str">
        <f t="shared" si="0"/>
        <v>INSERT INTO Occupation (occupation_name)  SELECT 'Deputy';</v>
      </c>
      <c r="C41" t="str">
        <f t="shared" si="1"/>
        <v>Deputy</v>
      </c>
    </row>
    <row r="42" spans="1:3" x14ac:dyDescent="0.25">
      <c r="A42" t="s">
        <v>1034</v>
      </c>
      <c r="B42" t="str">
        <f t="shared" si="0"/>
        <v>INSERT INTO Occupation (occupation_name)  SELECT 'Dermatologist';</v>
      </c>
      <c r="C42" t="str">
        <f t="shared" si="1"/>
        <v>Dermatologist</v>
      </c>
    </row>
    <row r="43" spans="1:3" x14ac:dyDescent="0.25">
      <c r="A43" t="s">
        <v>1035</v>
      </c>
      <c r="B43" t="str">
        <f t="shared" si="0"/>
        <v>INSERT INTO Occupation (occupation_name)  SELECT 'Designer';</v>
      </c>
      <c r="C43" t="str">
        <f t="shared" si="1"/>
        <v>Designer</v>
      </c>
    </row>
    <row r="44" spans="1:3" x14ac:dyDescent="0.25">
      <c r="A44" t="s">
        <v>1036</v>
      </c>
      <c r="B44" t="str">
        <f t="shared" si="0"/>
        <v>INSERT INTO Occupation (occupation_name)  SELECT 'Detective';</v>
      </c>
      <c r="C44" t="str">
        <f t="shared" si="1"/>
        <v>Detective</v>
      </c>
    </row>
    <row r="45" spans="1:3" x14ac:dyDescent="0.25">
      <c r="A45" t="s">
        <v>1037</v>
      </c>
      <c r="B45" t="str">
        <f t="shared" si="0"/>
        <v>INSERT INTO Occupation (occupation_name)  SELECT 'Director';</v>
      </c>
      <c r="C45" t="str">
        <f t="shared" si="1"/>
        <v>Director</v>
      </c>
    </row>
    <row r="46" spans="1:3" x14ac:dyDescent="0.25">
      <c r="A46" t="s">
        <v>1038</v>
      </c>
      <c r="B46" t="str">
        <f t="shared" si="0"/>
        <v>INSERT INTO Occupation (occupation_name)  SELECT 'Doctor';</v>
      </c>
      <c r="C46" t="str">
        <f t="shared" si="1"/>
        <v>Doctor</v>
      </c>
    </row>
    <row r="47" spans="1:3" x14ac:dyDescent="0.25">
      <c r="A47" t="s">
        <v>1039</v>
      </c>
      <c r="B47" t="str">
        <f t="shared" si="0"/>
        <v>INSERT INTO Occupation (occupation_name)  SELECT 'Driver';</v>
      </c>
      <c r="C47" t="str">
        <f t="shared" si="1"/>
        <v>Driver</v>
      </c>
    </row>
    <row r="48" spans="1:3" x14ac:dyDescent="0.25">
      <c r="A48" t="s">
        <v>1040</v>
      </c>
      <c r="B48" t="str">
        <f t="shared" si="0"/>
        <v>INSERT INTO Occupation (occupation_name)  SELECT 'Dry Cleaner';</v>
      </c>
      <c r="C48" t="str">
        <f t="shared" si="1"/>
        <v>Dry Cleaner</v>
      </c>
    </row>
    <row r="49" spans="1:3" x14ac:dyDescent="0.25">
      <c r="A49" t="s">
        <v>1042</v>
      </c>
      <c r="B49" t="str">
        <f t="shared" si="0"/>
        <v>INSERT INTO Occupation (occupation_name)  SELECT 'Ecologist';</v>
      </c>
      <c r="C49" t="str">
        <f t="shared" si="1"/>
        <v>Ecologist</v>
      </c>
    </row>
    <row r="50" spans="1:3" x14ac:dyDescent="0.25">
      <c r="A50" t="s">
        <v>1043</v>
      </c>
      <c r="B50" t="str">
        <f t="shared" si="0"/>
        <v>INSERT INTO Occupation (occupation_name)  SELECT 'Economist';</v>
      </c>
      <c r="C50" t="str">
        <f t="shared" si="1"/>
        <v>Economist</v>
      </c>
    </row>
    <row r="51" spans="1:3" x14ac:dyDescent="0.25">
      <c r="A51" t="s">
        <v>1044</v>
      </c>
      <c r="B51" t="str">
        <f t="shared" si="0"/>
        <v>INSERT INTO Occupation (occupation_name)  SELECT 'Editor';</v>
      </c>
      <c r="C51" t="str">
        <f t="shared" si="1"/>
        <v>Editor</v>
      </c>
    </row>
    <row r="52" spans="1:3" x14ac:dyDescent="0.25">
      <c r="A52" t="s">
        <v>1045</v>
      </c>
      <c r="B52" t="str">
        <f t="shared" si="0"/>
        <v>INSERT INTO Occupation (occupation_name)  SELECT 'Educator';</v>
      </c>
      <c r="C52" t="str">
        <f t="shared" si="1"/>
        <v>Educator</v>
      </c>
    </row>
    <row r="53" spans="1:3" x14ac:dyDescent="0.25">
      <c r="A53" t="s">
        <v>1046</v>
      </c>
      <c r="B53" t="str">
        <f t="shared" si="0"/>
        <v>INSERT INTO Occupation (occupation_name)  SELECT 'Electrician';</v>
      </c>
      <c r="C53" t="str">
        <f t="shared" si="1"/>
        <v>Electrician</v>
      </c>
    </row>
    <row r="54" spans="1:3" x14ac:dyDescent="0.25">
      <c r="A54" t="s">
        <v>1047</v>
      </c>
      <c r="B54" t="str">
        <f t="shared" si="0"/>
        <v>INSERT INTO Occupation (occupation_name)  SELECT 'Engineer';</v>
      </c>
      <c r="C54" t="str">
        <f t="shared" si="1"/>
        <v>Engineer</v>
      </c>
    </row>
    <row r="55" spans="1:3" x14ac:dyDescent="0.25">
      <c r="A55" t="s">
        <v>1048</v>
      </c>
      <c r="B55" t="str">
        <f t="shared" si="0"/>
        <v>INSERT INTO Occupation (occupation_name)  SELECT 'Entertainer';</v>
      </c>
      <c r="C55" t="str">
        <f t="shared" si="1"/>
        <v>Entertainer</v>
      </c>
    </row>
    <row r="56" spans="1:3" x14ac:dyDescent="0.25">
      <c r="A56" t="s">
        <v>1049</v>
      </c>
      <c r="B56" t="str">
        <f t="shared" si="0"/>
        <v>INSERT INTO Occupation (occupation_name)  SELECT 'Entrepreneur';</v>
      </c>
      <c r="C56" t="str">
        <f t="shared" si="1"/>
        <v>Entrepreneur</v>
      </c>
    </row>
    <row r="57" spans="1:3" x14ac:dyDescent="0.25">
      <c r="A57" t="s">
        <v>1050</v>
      </c>
      <c r="B57" t="str">
        <f t="shared" si="0"/>
        <v>INSERT INTO Occupation (occupation_name)  SELECT 'Executive';</v>
      </c>
      <c r="C57" t="str">
        <f t="shared" si="1"/>
        <v>Executive</v>
      </c>
    </row>
    <row r="58" spans="1:3" x14ac:dyDescent="0.25">
      <c r="A58" t="s">
        <v>1052</v>
      </c>
      <c r="B58" t="str">
        <f t="shared" si="0"/>
        <v>INSERT INTO Occupation (occupation_name)  SELECT 'Farmer';</v>
      </c>
      <c r="C58" t="str">
        <f t="shared" si="1"/>
        <v>Farmer</v>
      </c>
    </row>
    <row r="59" spans="1:3" x14ac:dyDescent="0.25">
      <c r="A59" t="s">
        <v>1053</v>
      </c>
      <c r="B59" t="str">
        <f t="shared" si="0"/>
        <v>INSERT INTO Occupation (occupation_name)  SELECT 'Financier';</v>
      </c>
      <c r="C59" t="str">
        <f t="shared" si="1"/>
        <v>Financier</v>
      </c>
    </row>
    <row r="60" spans="1:3" x14ac:dyDescent="0.25">
      <c r="A60" t="s">
        <v>1054</v>
      </c>
      <c r="B60" t="str">
        <f t="shared" si="0"/>
        <v>INSERT INTO Occupation (occupation_name)  SELECT 'Firefighter';</v>
      </c>
      <c r="C60" t="str">
        <f t="shared" si="1"/>
        <v>Firefighter</v>
      </c>
    </row>
    <row r="61" spans="1:3" x14ac:dyDescent="0.25">
      <c r="A61" t="s">
        <v>1055</v>
      </c>
      <c r="B61" t="str">
        <f t="shared" si="0"/>
        <v>INSERT INTO Occupation (occupation_name)  SELECT 'Fisherman';</v>
      </c>
      <c r="C61" t="str">
        <f t="shared" si="1"/>
        <v>Fisherman</v>
      </c>
    </row>
    <row r="62" spans="1:3" x14ac:dyDescent="0.25">
      <c r="A62" t="s">
        <v>1056</v>
      </c>
      <c r="B62" t="str">
        <f t="shared" si="0"/>
        <v>INSERT INTO Occupation (occupation_name)  SELECT 'Football Player';</v>
      </c>
      <c r="C62" t="str">
        <f t="shared" si="1"/>
        <v>Football Player</v>
      </c>
    </row>
    <row r="63" spans="1:3" x14ac:dyDescent="0.25">
      <c r="A63" t="s">
        <v>1057</v>
      </c>
      <c r="B63" t="str">
        <f t="shared" si="0"/>
        <v>INSERT INTO Occupation (occupation_name)  SELECT 'Game Designer';</v>
      </c>
      <c r="C63" t="str">
        <f t="shared" si="1"/>
        <v>Game Designer</v>
      </c>
    </row>
    <row r="64" spans="1:3" x14ac:dyDescent="0.25">
      <c r="A64" t="s">
        <v>1058</v>
      </c>
      <c r="B64" t="str">
        <f t="shared" si="0"/>
        <v>INSERT INTO Occupation (occupation_name)  SELECT 'Gardener';</v>
      </c>
      <c r="C64" t="str">
        <f t="shared" si="1"/>
        <v>Gardener</v>
      </c>
    </row>
    <row r="65" spans="1:3" x14ac:dyDescent="0.25">
      <c r="A65" t="s">
        <v>1059</v>
      </c>
      <c r="B65" t="str">
        <f t="shared" si="0"/>
        <v>INSERT INTO Occupation (occupation_name)  SELECT 'Geographer';</v>
      </c>
      <c r="C65" t="str">
        <f t="shared" si="1"/>
        <v>Geographer</v>
      </c>
    </row>
    <row r="66" spans="1:3" x14ac:dyDescent="0.25">
      <c r="A66" t="s">
        <v>1060</v>
      </c>
      <c r="B66" t="str">
        <f t="shared" ref="B66:B129" si="2">"INSERT INTO Occupation (occupation_name)  SELECT '" &amp; C66 &amp; "';"</f>
        <v>INSERT INTO Occupation (occupation_name)  SELECT 'Geologist';</v>
      </c>
      <c r="C66" t="str">
        <f t="shared" ref="C66:C129" si="3">PROPER(A66)</f>
        <v>Geologist</v>
      </c>
    </row>
    <row r="67" spans="1:3" x14ac:dyDescent="0.25">
      <c r="A67" t="s">
        <v>1061</v>
      </c>
      <c r="B67" t="str">
        <f t="shared" si="2"/>
        <v>INSERT INTO Occupation (occupation_name)  SELECT 'Governor';</v>
      </c>
      <c r="C67" t="str">
        <f t="shared" si="3"/>
        <v>Governor</v>
      </c>
    </row>
    <row r="68" spans="1:3" x14ac:dyDescent="0.25">
      <c r="A68" t="s">
        <v>1062</v>
      </c>
      <c r="B68" t="str">
        <f t="shared" si="2"/>
        <v>INSERT INTO Occupation (occupation_name)  SELECT 'Hairdresser';</v>
      </c>
      <c r="C68" t="str">
        <f t="shared" si="3"/>
        <v>Hairdresser</v>
      </c>
    </row>
    <row r="69" spans="1:3" x14ac:dyDescent="0.25">
      <c r="A69" t="s">
        <v>1063</v>
      </c>
      <c r="B69" t="str">
        <f t="shared" si="2"/>
        <v>INSERT INTO Occupation (occupation_name)  SELECT 'Handyman';</v>
      </c>
      <c r="C69" t="str">
        <f t="shared" si="3"/>
        <v>Handyman</v>
      </c>
    </row>
    <row r="70" spans="1:3" x14ac:dyDescent="0.25">
      <c r="A70" t="s">
        <v>1064</v>
      </c>
      <c r="B70" t="str">
        <f t="shared" si="2"/>
        <v>INSERT INTO Occupation (occupation_name)  SELECT 'Instructor';</v>
      </c>
      <c r="C70" t="str">
        <f t="shared" si="3"/>
        <v>Instructor</v>
      </c>
    </row>
    <row r="71" spans="1:3" x14ac:dyDescent="0.25">
      <c r="A71" t="s">
        <v>1065</v>
      </c>
      <c r="B71" t="str">
        <f t="shared" si="2"/>
        <v>INSERT INTO Occupation (occupation_name)  SELECT 'Interpreter';</v>
      </c>
      <c r="C71" t="str">
        <f t="shared" si="3"/>
        <v>Interpreter</v>
      </c>
    </row>
    <row r="72" spans="1:3" x14ac:dyDescent="0.25">
      <c r="A72" t="s">
        <v>1066</v>
      </c>
      <c r="B72" t="str">
        <f t="shared" si="2"/>
        <v>INSERT INTO Occupation (occupation_name)  SELECT 'Investigator';</v>
      </c>
      <c r="C72" t="str">
        <f t="shared" si="3"/>
        <v>Investigator</v>
      </c>
    </row>
    <row r="73" spans="1:3" x14ac:dyDescent="0.25">
      <c r="A73" t="s">
        <v>1067</v>
      </c>
      <c r="B73" t="str">
        <f t="shared" si="2"/>
        <v>INSERT INTO Occupation (occupation_name)  SELECT 'Jeweler';</v>
      </c>
      <c r="C73" t="str">
        <f t="shared" si="3"/>
        <v>Jeweler</v>
      </c>
    </row>
    <row r="74" spans="1:3" x14ac:dyDescent="0.25">
      <c r="A74" t="s">
        <v>1068</v>
      </c>
      <c r="B74" t="str">
        <f t="shared" si="2"/>
        <v>INSERT INTO Occupation (occupation_name)  SELECT 'Judge';</v>
      </c>
      <c r="C74" t="str">
        <f t="shared" si="3"/>
        <v>Judge</v>
      </c>
    </row>
    <row r="75" spans="1:3" x14ac:dyDescent="0.25">
      <c r="A75" t="s">
        <v>1069</v>
      </c>
      <c r="B75" t="str">
        <f t="shared" si="2"/>
        <v>INSERT INTO Occupation (occupation_name)  SELECT 'Janitor';</v>
      </c>
      <c r="C75" t="str">
        <f t="shared" si="3"/>
        <v>Janitor</v>
      </c>
    </row>
    <row r="76" spans="1:3" x14ac:dyDescent="0.25">
      <c r="A76" t="s">
        <v>1070</v>
      </c>
      <c r="B76" t="str">
        <f t="shared" si="2"/>
        <v>INSERT INTO Occupation (occupation_name)  SELECT 'Journalist';</v>
      </c>
      <c r="C76" t="str">
        <f t="shared" si="3"/>
        <v>Journalist</v>
      </c>
    </row>
    <row r="77" spans="1:3" x14ac:dyDescent="0.25">
      <c r="A77" t="s">
        <v>1071</v>
      </c>
      <c r="B77" t="str">
        <f t="shared" si="2"/>
        <v>INSERT INTO Occupation (occupation_name)  SELECT 'Landlord';</v>
      </c>
      <c r="C77" t="str">
        <f t="shared" si="3"/>
        <v>Landlord</v>
      </c>
    </row>
    <row r="78" spans="1:3" x14ac:dyDescent="0.25">
      <c r="A78" t="s">
        <v>1072</v>
      </c>
      <c r="B78" t="str">
        <f t="shared" si="2"/>
        <v>INSERT INTO Occupation (occupation_name)  SELECT 'Landscaper';</v>
      </c>
      <c r="C78" t="str">
        <f t="shared" si="3"/>
        <v>Landscaper</v>
      </c>
    </row>
    <row r="79" spans="1:3" x14ac:dyDescent="0.25">
      <c r="A79" t="s">
        <v>1073</v>
      </c>
      <c r="B79" t="str">
        <f t="shared" si="2"/>
        <v>INSERT INTO Occupation (occupation_name)  SELECT 'Lawyer';</v>
      </c>
      <c r="C79" t="str">
        <f t="shared" si="3"/>
        <v>Lawyer</v>
      </c>
    </row>
    <row r="80" spans="1:3" x14ac:dyDescent="0.25">
      <c r="A80" t="s">
        <v>1074</v>
      </c>
      <c r="B80" t="str">
        <f t="shared" si="2"/>
        <v>INSERT INTO Occupation (occupation_name)  SELECT 'Lecturer';</v>
      </c>
      <c r="C80" t="str">
        <f t="shared" si="3"/>
        <v>Lecturer</v>
      </c>
    </row>
    <row r="81" spans="1:3" x14ac:dyDescent="0.25">
      <c r="A81" t="s">
        <v>1075</v>
      </c>
      <c r="B81" t="str">
        <f t="shared" si="2"/>
        <v>INSERT INTO Occupation (occupation_name)  SELECT 'Librarian';</v>
      </c>
      <c r="C81" t="str">
        <f t="shared" si="3"/>
        <v>Librarian</v>
      </c>
    </row>
    <row r="82" spans="1:3" x14ac:dyDescent="0.25">
      <c r="A82" t="s">
        <v>1076</v>
      </c>
      <c r="B82" t="str">
        <f t="shared" si="2"/>
        <v>INSERT INTO Occupation (occupation_name)  SELECT 'Lifeguard';</v>
      </c>
      <c r="C82" t="str">
        <f t="shared" si="3"/>
        <v>Lifeguard</v>
      </c>
    </row>
    <row r="83" spans="1:3" x14ac:dyDescent="0.25">
      <c r="A83" t="s">
        <v>1077</v>
      </c>
      <c r="B83" t="str">
        <f t="shared" si="2"/>
        <v>INSERT INTO Occupation (occupation_name)  SELECT 'Lobbyist';</v>
      </c>
      <c r="C83" t="str">
        <f t="shared" si="3"/>
        <v>Lobbyist</v>
      </c>
    </row>
    <row r="84" spans="1:3" x14ac:dyDescent="0.25">
      <c r="A84" t="s">
        <v>1078</v>
      </c>
      <c r="B84" t="str">
        <f t="shared" si="2"/>
        <v>INSERT INTO Occupation (occupation_name)  SELECT 'Locksmith';</v>
      </c>
      <c r="C84" t="str">
        <f t="shared" si="3"/>
        <v>Locksmith</v>
      </c>
    </row>
    <row r="85" spans="1:3" x14ac:dyDescent="0.25">
      <c r="A85" t="s">
        <v>1079</v>
      </c>
      <c r="B85" t="str">
        <f t="shared" si="2"/>
        <v>INSERT INTO Occupation (occupation_name)  SELECT 'Lyricist';</v>
      </c>
      <c r="C85" t="str">
        <f t="shared" si="3"/>
        <v>Lyricist</v>
      </c>
    </row>
    <row r="86" spans="1:3" x14ac:dyDescent="0.25">
      <c r="A86" t="s">
        <v>1080</v>
      </c>
      <c r="B86" t="str">
        <f t="shared" si="2"/>
        <v>INSERT INTO Occupation (occupation_name)  SELECT 'Magician';</v>
      </c>
      <c r="C86" t="str">
        <f t="shared" si="3"/>
        <v>Magician</v>
      </c>
    </row>
    <row r="87" spans="1:3" x14ac:dyDescent="0.25">
      <c r="A87" t="s">
        <v>1081</v>
      </c>
      <c r="B87" t="str">
        <f t="shared" si="2"/>
        <v>INSERT INTO Occupation (occupation_name)  SELECT 'Manager';</v>
      </c>
      <c r="C87" t="str">
        <f t="shared" si="3"/>
        <v>Manager</v>
      </c>
    </row>
    <row r="88" spans="1:3" x14ac:dyDescent="0.25">
      <c r="A88" t="s">
        <v>1082</v>
      </c>
      <c r="B88" t="str">
        <f t="shared" si="2"/>
        <v>INSERT INTO Occupation (occupation_name)  SELECT 'Manufacturer';</v>
      </c>
      <c r="C88" t="str">
        <f t="shared" si="3"/>
        <v>Manufacturer</v>
      </c>
    </row>
    <row r="89" spans="1:3" x14ac:dyDescent="0.25">
      <c r="A89" t="s">
        <v>1083</v>
      </c>
      <c r="B89" t="str">
        <f t="shared" si="2"/>
        <v>INSERT INTO Occupation (occupation_name)  SELECT 'Marketer';</v>
      </c>
      <c r="C89" t="str">
        <f t="shared" si="3"/>
        <v>Marketer</v>
      </c>
    </row>
    <row r="90" spans="1:3" x14ac:dyDescent="0.25">
      <c r="A90" t="s">
        <v>1084</v>
      </c>
      <c r="B90" t="str">
        <f t="shared" si="2"/>
        <v>INSERT INTO Occupation (occupation_name)  SELECT 'Mathematician';</v>
      </c>
      <c r="C90" t="str">
        <f t="shared" si="3"/>
        <v>Mathematician</v>
      </c>
    </row>
    <row r="91" spans="1:3" x14ac:dyDescent="0.25">
      <c r="A91" t="s">
        <v>1085</v>
      </c>
      <c r="B91" t="str">
        <f t="shared" si="2"/>
        <v>INSERT INTO Occupation (occupation_name)  SELECT 'Mayor';</v>
      </c>
      <c r="C91" t="str">
        <f t="shared" si="3"/>
        <v>Mayor</v>
      </c>
    </row>
    <row r="92" spans="1:3" x14ac:dyDescent="0.25">
      <c r="A92" t="s">
        <v>1086</v>
      </c>
      <c r="B92" t="str">
        <f t="shared" si="2"/>
        <v>INSERT INTO Occupation (occupation_name)  SELECT 'Mechanic';</v>
      </c>
      <c r="C92" t="str">
        <f t="shared" si="3"/>
        <v>Mechanic</v>
      </c>
    </row>
    <row r="93" spans="1:3" x14ac:dyDescent="0.25">
      <c r="A93" t="s">
        <v>1087</v>
      </c>
      <c r="B93" t="str">
        <f t="shared" si="2"/>
        <v>INSERT INTO Occupation (occupation_name)  SELECT 'Messenger';</v>
      </c>
      <c r="C93" t="str">
        <f t="shared" si="3"/>
        <v>Messenger</v>
      </c>
    </row>
    <row r="94" spans="1:3" x14ac:dyDescent="0.25">
      <c r="A94" t="s">
        <v>1088</v>
      </c>
      <c r="B94" t="str">
        <f t="shared" si="2"/>
        <v>INSERT INTO Occupation (occupation_name)  SELECT 'Midwife';</v>
      </c>
      <c r="C94" t="str">
        <f t="shared" si="3"/>
        <v>Midwife</v>
      </c>
    </row>
    <row r="95" spans="1:3" x14ac:dyDescent="0.25">
      <c r="A95" t="s">
        <v>1089</v>
      </c>
      <c r="B95" t="str">
        <f t="shared" si="2"/>
        <v>INSERT INTO Occupation (occupation_name)  SELECT 'Muralist';</v>
      </c>
      <c r="C95" t="str">
        <f t="shared" si="3"/>
        <v>Muralist</v>
      </c>
    </row>
    <row r="96" spans="1:3" x14ac:dyDescent="0.25">
      <c r="A96" t="s">
        <v>1090</v>
      </c>
      <c r="B96" t="str">
        <f t="shared" si="2"/>
        <v>INSERT INTO Occupation (occupation_name)  SELECT 'Nurse';</v>
      </c>
      <c r="C96" t="str">
        <f t="shared" si="3"/>
        <v>Nurse</v>
      </c>
    </row>
    <row r="97" spans="1:3" x14ac:dyDescent="0.25">
      <c r="A97" t="s">
        <v>1091</v>
      </c>
      <c r="B97" t="str">
        <f t="shared" si="2"/>
        <v>INSERT INTO Occupation (occupation_name)  SELECT 'Optician';</v>
      </c>
      <c r="C97" t="str">
        <f t="shared" si="3"/>
        <v>Optician</v>
      </c>
    </row>
    <row r="98" spans="1:3" x14ac:dyDescent="0.25">
      <c r="A98" t="s">
        <v>1092</v>
      </c>
      <c r="B98" t="str">
        <f t="shared" si="2"/>
        <v>INSERT INTO Occupation (occupation_name)  SELECT 'Operator';</v>
      </c>
      <c r="C98" t="str">
        <f t="shared" si="3"/>
        <v>Operator</v>
      </c>
    </row>
    <row r="99" spans="1:3" x14ac:dyDescent="0.25">
      <c r="A99" t="s">
        <v>1093</v>
      </c>
      <c r="B99" t="str">
        <f t="shared" si="2"/>
        <v>INSERT INTO Occupation (occupation_name)  SELECT 'Ophthalmologist';</v>
      </c>
      <c r="C99" t="str">
        <f t="shared" si="3"/>
        <v>Ophthalmologist</v>
      </c>
    </row>
    <row r="100" spans="1:3" x14ac:dyDescent="0.25">
      <c r="A100" t="s">
        <v>1094</v>
      </c>
      <c r="B100" t="str">
        <f t="shared" si="2"/>
        <v>INSERT INTO Occupation (occupation_name)  SELECT 'Painter';</v>
      </c>
      <c r="C100" t="str">
        <f t="shared" si="3"/>
        <v>Painter</v>
      </c>
    </row>
    <row r="101" spans="1:3" x14ac:dyDescent="0.25">
      <c r="A101" t="s">
        <v>1095</v>
      </c>
      <c r="B101" t="str">
        <f t="shared" si="2"/>
        <v>INSERT INTO Occupation (occupation_name)  SELECT 'Pathologist';</v>
      </c>
      <c r="C101" t="str">
        <f t="shared" si="3"/>
        <v>Pathologist</v>
      </c>
    </row>
    <row r="102" spans="1:3" x14ac:dyDescent="0.25">
      <c r="A102" t="s">
        <v>1096</v>
      </c>
      <c r="B102" t="str">
        <f t="shared" si="2"/>
        <v>INSERT INTO Occupation (occupation_name)  SELECT 'Pediatrician';</v>
      </c>
      <c r="C102" t="str">
        <f t="shared" si="3"/>
        <v>Pediatrician</v>
      </c>
    </row>
    <row r="103" spans="1:3" x14ac:dyDescent="0.25">
      <c r="A103" t="s">
        <v>1097</v>
      </c>
      <c r="B103" t="str">
        <f t="shared" si="2"/>
        <v>INSERT INTO Occupation (occupation_name)  SELECT 'Pharmacist';</v>
      </c>
      <c r="C103" t="str">
        <f t="shared" si="3"/>
        <v>Pharmacist</v>
      </c>
    </row>
    <row r="104" spans="1:3" x14ac:dyDescent="0.25">
      <c r="A104" t="s">
        <v>1098</v>
      </c>
      <c r="B104" t="str">
        <f t="shared" si="2"/>
        <v>INSERT INTO Occupation (occupation_name)  SELECT 'Philosopher';</v>
      </c>
      <c r="C104" t="str">
        <f t="shared" si="3"/>
        <v>Philosopher</v>
      </c>
    </row>
    <row r="105" spans="1:3" x14ac:dyDescent="0.25">
      <c r="A105" t="s">
        <v>1099</v>
      </c>
      <c r="B105" t="str">
        <f t="shared" si="2"/>
        <v>INSERT INTO Occupation (occupation_name)  SELECT 'Photographer';</v>
      </c>
      <c r="C105" t="str">
        <f t="shared" si="3"/>
        <v>Photographer</v>
      </c>
    </row>
    <row r="106" spans="1:3" x14ac:dyDescent="0.25">
      <c r="A106" t="s">
        <v>1100</v>
      </c>
      <c r="B106" t="str">
        <f t="shared" si="2"/>
        <v>INSERT INTO Occupation (occupation_name)  SELECT 'Physician';</v>
      </c>
      <c r="C106" t="str">
        <f t="shared" si="3"/>
        <v>Physician</v>
      </c>
    </row>
    <row r="107" spans="1:3" x14ac:dyDescent="0.25">
      <c r="A107" t="s">
        <v>1101</v>
      </c>
      <c r="B107" t="str">
        <f t="shared" si="2"/>
        <v>INSERT INTO Occupation (occupation_name)  SELECT 'Pilot';</v>
      </c>
      <c r="C107" t="str">
        <f t="shared" si="3"/>
        <v>Pilot</v>
      </c>
    </row>
    <row r="108" spans="1:3" x14ac:dyDescent="0.25">
      <c r="A108" t="s">
        <v>1102</v>
      </c>
      <c r="B108" t="str">
        <f t="shared" si="2"/>
        <v>INSERT INTO Occupation (occupation_name)  SELECT 'Plumber';</v>
      </c>
      <c r="C108" t="str">
        <f t="shared" si="3"/>
        <v>Plumber</v>
      </c>
    </row>
    <row r="109" spans="1:3" x14ac:dyDescent="0.25">
      <c r="A109" t="s">
        <v>1103</v>
      </c>
      <c r="B109" t="str">
        <f t="shared" si="2"/>
        <v>INSERT INTO Occupation (occupation_name)  SELECT 'Police';</v>
      </c>
      <c r="C109" t="str">
        <f t="shared" si="3"/>
        <v>Police</v>
      </c>
    </row>
    <row r="110" spans="1:3" x14ac:dyDescent="0.25">
      <c r="A110" t="s">
        <v>1104</v>
      </c>
      <c r="B110" t="str">
        <f t="shared" si="2"/>
        <v>INSERT INTO Occupation (occupation_name)  SELECT 'Politician';</v>
      </c>
      <c r="C110" t="str">
        <f t="shared" si="3"/>
        <v>Politician</v>
      </c>
    </row>
    <row r="111" spans="1:3" x14ac:dyDescent="0.25">
      <c r="A111" t="s">
        <v>1105</v>
      </c>
      <c r="B111" t="str">
        <f t="shared" si="2"/>
        <v>INSERT INTO Occupation (occupation_name)  SELECT 'President';</v>
      </c>
      <c r="C111" t="str">
        <f t="shared" si="3"/>
        <v>President</v>
      </c>
    </row>
    <row r="112" spans="1:3" x14ac:dyDescent="0.25">
      <c r="A112" t="s">
        <v>1106</v>
      </c>
      <c r="B112" t="str">
        <f t="shared" si="2"/>
        <v>INSERT INTO Occupation (occupation_name)  SELECT 'Principal';</v>
      </c>
      <c r="C112" t="str">
        <f t="shared" si="3"/>
        <v>Principal</v>
      </c>
    </row>
    <row r="113" spans="1:3" x14ac:dyDescent="0.25">
      <c r="A113" t="s">
        <v>1107</v>
      </c>
      <c r="B113" t="str">
        <f t="shared" si="2"/>
        <v>INSERT INTO Occupation (occupation_name)  SELECT 'Producer';</v>
      </c>
      <c r="C113" t="str">
        <f t="shared" si="3"/>
        <v>Producer</v>
      </c>
    </row>
    <row r="114" spans="1:3" x14ac:dyDescent="0.25">
      <c r="A114" t="s">
        <v>1108</v>
      </c>
      <c r="B114" t="str">
        <f t="shared" si="2"/>
        <v>INSERT INTO Occupation (occupation_name)  SELECT 'Professor';</v>
      </c>
      <c r="C114" t="str">
        <f t="shared" si="3"/>
        <v>Professor</v>
      </c>
    </row>
    <row r="115" spans="1:3" x14ac:dyDescent="0.25">
      <c r="A115" t="s">
        <v>1109</v>
      </c>
      <c r="B115" t="str">
        <f t="shared" si="2"/>
        <v>INSERT INTO Occupation (occupation_name)  SELECT 'Programmer';</v>
      </c>
      <c r="C115" t="str">
        <f t="shared" si="3"/>
        <v>Programmer</v>
      </c>
    </row>
    <row r="116" spans="1:3" x14ac:dyDescent="0.25">
      <c r="A116" t="s">
        <v>1110</v>
      </c>
      <c r="B116" t="str">
        <f t="shared" si="2"/>
        <v>INSERT INTO Occupation (occupation_name)  SELECT 'Psychiatrist';</v>
      </c>
      <c r="C116" t="str">
        <f t="shared" si="3"/>
        <v>Psychiatrist</v>
      </c>
    </row>
    <row r="117" spans="1:3" x14ac:dyDescent="0.25">
      <c r="A117" t="s">
        <v>1111</v>
      </c>
      <c r="B117" t="str">
        <f t="shared" si="2"/>
        <v>INSERT INTO Occupation (occupation_name)  SELECT 'Psychologist';</v>
      </c>
      <c r="C117" t="str">
        <f t="shared" si="3"/>
        <v>Psychologist</v>
      </c>
    </row>
    <row r="118" spans="1:3" x14ac:dyDescent="0.25">
      <c r="A118" t="s">
        <v>1112</v>
      </c>
      <c r="B118" t="str">
        <f t="shared" si="2"/>
        <v>INSERT INTO Occupation (occupation_name)  SELECT 'Publisher';</v>
      </c>
      <c r="C118" t="str">
        <f t="shared" si="3"/>
        <v>Publisher</v>
      </c>
    </row>
    <row r="119" spans="1:3" x14ac:dyDescent="0.25">
      <c r="A119" t="s">
        <v>1113</v>
      </c>
      <c r="B119" t="str">
        <f t="shared" si="2"/>
        <v>INSERT INTO Occupation (occupation_name)  SELECT 'Radiologist';</v>
      </c>
      <c r="C119" t="str">
        <f t="shared" si="3"/>
        <v>Radiologist</v>
      </c>
    </row>
    <row r="120" spans="1:3" x14ac:dyDescent="0.25">
      <c r="A120" t="s">
        <v>1114</v>
      </c>
      <c r="B120" t="str">
        <f t="shared" si="2"/>
        <v>INSERT INTO Occupation (occupation_name)  SELECT 'Real Estate Agent';</v>
      </c>
      <c r="C120" t="str">
        <f t="shared" si="3"/>
        <v>Real Estate Agent</v>
      </c>
    </row>
    <row r="121" spans="1:3" x14ac:dyDescent="0.25">
      <c r="A121" t="s">
        <v>1115</v>
      </c>
      <c r="B121" t="str">
        <f t="shared" si="2"/>
        <v>INSERT INTO Occupation (occupation_name)  SELECT 'Receptionist';</v>
      </c>
      <c r="C121" t="str">
        <f t="shared" si="3"/>
        <v>Receptionist</v>
      </c>
    </row>
    <row r="122" spans="1:3" x14ac:dyDescent="0.25">
      <c r="A122" t="s">
        <v>1116</v>
      </c>
      <c r="B122" t="str">
        <f t="shared" si="2"/>
        <v>INSERT INTO Occupation (occupation_name)  SELECT 'Registrar';</v>
      </c>
      <c r="C122" t="str">
        <f t="shared" si="3"/>
        <v>Registrar</v>
      </c>
    </row>
    <row r="123" spans="1:3" x14ac:dyDescent="0.25">
      <c r="A123" t="s">
        <v>1117</v>
      </c>
      <c r="B123" t="str">
        <f t="shared" si="2"/>
        <v>INSERT INTO Occupation (occupation_name)  SELECT 'Reporter';</v>
      </c>
      <c r="C123" t="str">
        <f t="shared" si="3"/>
        <v>Reporter</v>
      </c>
    </row>
    <row r="124" spans="1:3" x14ac:dyDescent="0.25">
      <c r="A124" t="s">
        <v>1118</v>
      </c>
      <c r="B124" t="str">
        <f t="shared" si="2"/>
        <v>INSERT INTO Occupation (occupation_name)  SELECT 'Researcher';</v>
      </c>
      <c r="C124" t="str">
        <f t="shared" si="3"/>
        <v>Researcher</v>
      </c>
    </row>
    <row r="125" spans="1:3" x14ac:dyDescent="0.25">
      <c r="A125" t="s">
        <v>1119</v>
      </c>
      <c r="B125" t="str">
        <f t="shared" si="2"/>
        <v>INSERT INTO Occupation (occupation_name)  SELECT 'Retailer';</v>
      </c>
      <c r="C125" t="str">
        <f t="shared" si="3"/>
        <v>Retailer</v>
      </c>
    </row>
    <row r="126" spans="1:3" x14ac:dyDescent="0.25">
      <c r="A126" t="s">
        <v>1120</v>
      </c>
      <c r="B126" t="str">
        <f t="shared" si="2"/>
        <v>INSERT INTO Occupation (occupation_name)  SELECT 'Retiree';</v>
      </c>
      <c r="C126" t="str">
        <f t="shared" si="3"/>
        <v>Retiree</v>
      </c>
    </row>
    <row r="127" spans="1:3" x14ac:dyDescent="0.25">
      <c r="A127" t="s">
        <v>1121</v>
      </c>
      <c r="B127" t="str">
        <f t="shared" si="2"/>
        <v>INSERT INTO Occupation (occupation_name)  SELECT 'Salesperson';</v>
      </c>
      <c r="C127" t="str">
        <f t="shared" si="3"/>
        <v>Salesperson</v>
      </c>
    </row>
    <row r="128" spans="1:3" x14ac:dyDescent="0.25">
      <c r="A128" t="s">
        <v>1122</v>
      </c>
      <c r="B128" t="str">
        <f t="shared" si="2"/>
        <v>INSERT INTO Occupation (occupation_name)  SELECT 'Scientist';</v>
      </c>
      <c r="C128" t="str">
        <f t="shared" si="3"/>
        <v>Scientist</v>
      </c>
    </row>
    <row r="129" spans="1:3" x14ac:dyDescent="0.25">
      <c r="A129" t="s">
        <v>1123</v>
      </c>
      <c r="B129" t="str">
        <f t="shared" si="2"/>
        <v>INSERT INTO Occupation (occupation_name)  SELECT 'Security Guard';</v>
      </c>
      <c r="C129" t="str">
        <f t="shared" si="3"/>
        <v>Security Guard</v>
      </c>
    </row>
    <row r="130" spans="1:3" x14ac:dyDescent="0.25">
      <c r="A130" t="s">
        <v>1124</v>
      </c>
      <c r="B130" t="str">
        <f t="shared" ref="B130:B166" si="4">"INSERT INTO Occupation (occupation_name)  SELECT '" &amp; C130 &amp; "';"</f>
        <v>INSERT INTO Occupation (occupation_name)  SELECT 'Senator';</v>
      </c>
      <c r="C130" t="str">
        <f t="shared" ref="C130:C166" si="5">PROPER(A130)</f>
        <v>Senator</v>
      </c>
    </row>
    <row r="131" spans="1:3" x14ac:dyDescent="0.25">
      <c r="A131" t="s">
        <v>1125</v>
      </c>
      <c r="B131" t="str">
        <f t="shared" si="4"/>
        <v>INSERT INTO Occupation (occupation_name)  SELECT 'Sheriff';</v>
      </c>
      <c r="C131" t="str">
        <f t="shared" si="5"/>
        <v>Sheriff</v>
      </c>
    </row>
    <row r="132" spans="1:3" x14ac:dyDescent="0.25">
      <c r="A132" t="s">
        <v>1126</v>
      </c>
      <c r="B132" t="str">
        <f t="shared" si="4"/>
        <v>INSERT INTO Occupation (occupation_name)  SELECT 'Socialite';</v>
      </c>
      <c r="C132" t="str">
        <f t="shared" si="5"/>
        <v>Socialite</v>
      </c>
    </row>
    <row r="133" spans="1:3" x14ac:dyDescent="0.25">
      <c r="A133" t="s">
        <v>1127</v>
      </c>
      <c r="B133" t="str">
        <f t="shared" si="4"/>
        <v>INSERT INTO Occupation (occupation_name)  SELECT 'Soldier';</v>
      </c>
      <c r="C133" t="str">
        <f t="shared" si="5"/>
        <v>Soldier</v>
      </c>
    </row>
    <row r="134" spans="1:3" x14ac:dyDescent="0.25">
      <c r="A134" t="s">
        <v>1128</v>
      </c>
      <c r="B134" t="str">
        <f t="shared" si="4"/>
        <v>INSERT INTO Occupation (occupation_name)  SELECT 'Statistician';</v>
      </c>
      <c r="C134" t="str">
        <f t="shared" si="5"/>
        <v>Statistician</v>
      </c>
    </row>
    <row r="135" spans="1:3" x14ac:dyDescent="0.25">
      <c r="A135" t="s">
        <v>1129</v>
      </c>
      <c r="B135" t="str">
        <f t="shared" si="4"/>
        <v>INSERT INTO Occupation (occupation_name)  SELECT 'Stockbroker';</v>
      </c>
      <c r="C135" t="str">
        <f t="shared" si="5"/>
        <v>Stockbroker</v>
      </c>
    </row>
    <row r="136" spans="1:3" x14ac:dyDescent="0.25">
      <c r="A136" t="s">
        <v>1130</v>
      </c>
      <c r="B136" t="str">
        <f t="shared" si="4"/>
        <v>INSERT INTO Occupation (occupation_name)  SELECT 'Student';</v>
      </c>
      <c r="C136" t="str">
        <f t="shared" si="5"/>
        <v>Student</v>
      </c>
    </row>
    <row r="137" spans="1:3" x14ac:dyDescent="0.25">
      <c r="A137" t="s">
        <v>1131</v>
      </c>
      <c r="B137" t="str">
        <f t="shared" si="4"/>
        <v>INSERT INTO Occupation (occupation_name)  SELECT 'Surgeon';</v>
      </c>
      <c r="C137" t="str">
        <f t="shared" si="5"/>
        <v>Surgeon</v>
      </c>
    </row>
    <row r="138" spans="1:3" x14ac:dyDescent="0.25">
      <c r="A138" t="s">
        <v>1132</v>
      </c>
      <c r="B138" t="str">
        <f t="shared" si="4"/>
        <v>INSERT INTO Occupation (occupation_name)  SELECT 'Surveyor';</v>
      </c>
      <c r="C138" t="str">
        <f t="shared" si="5"/>
        <v>Surveyor</v>
      </c>
    </row>
    <row r="139" spans="1:3" x14ac:dyDescent="0.25">
      <c r="A139" t="s">
        <v>1133</v>
      </c>
      <c r="B139" t="str">
        <f t="shared" si="4"/>
        <v>INSERT INTO Occupation (occupation_name)  SELECT 'Swimmer';</v>
      </c>
      <c r="C139" t="str">
        <f t="shared" si="5"/>
        <v>Swimmer</v>
      </c>
    </row>
    <row r="140" spans="1:3" x14ac:dyDescent="0.25">
      <c r="A140" t="s">
        <v>1134</v>
      </c>
      <c r="B140" t="str">
        <f t="shared" si="4"/>
        <v>INSERT INTO Occupation (occupation_name)  SELECT 'Tailor';</v>
      </c>
      <c r="C140" t="str">
        <f t="shared" si="5"/>
        <v>Tailor</v>
      </c>
    </row>
    <row r="141" spans="1:3" x14ac:dyDescent="0.25">
      <c r="A141" t="s">
        <v>1135</v>
      </c>
      <c r="B141" t="str">
        <f t="shared" si="4"/>
        <v>INSERT INTO Occupation (occupation_name)  SELECT 'Tax Collector';</v>
      </c>
      <c r="C141" t="str">
        <f t="shared" si="5"/>
        <v>Tax Collector</v>
      </c>
    </row>
    <row r="142" spans="1:3" x14ac:dyDescent="0.25">
      <c r="A142" t="s">
        <v>1136</v>
      </c>
      <c r="B142" t="str">
        <f t="shared" si="4"/>
        <v>INSERT INTO Occupation (occupation_name)  SELECT 'Taxi Driver';</v>
      </c>
      <c r="C142" t="str">
        <f t="shared" si="5"/>
        <v>Taxi Driver</v>
      </c>
    </row>
    <row r="143" spans="1:3" x14ac:dyDescent="0.25">
      <c r="A143" t="s">
        <v>1137</v>
      </c>
      <c r="B143" t="str">
        <f t="shared" si="4"/>
        <v>INSERT INTO Occupation (occupation_name)  SELECT 'Teacher';</v>
      </c>
      <c r="C143" t="str">
        <f t="shared" si="5"/>
        <v>Teacher</v>
      </c>
    </row>
    <row r="144" spans="1:3" x14ac:dyDescent="0.25">
      <c r="A144" t="s">
        <v>1138</v>
      </c>
      <c r="B144" t="str">
        <f t="shared" si="4"/>
        <v>INSERT INTO Occupation (occupation_name)  SELECT 'Technician';</v>
      </c>
      <c r="C144" t="str">
        <f t="shared" si="5"/>
        <v>Technician</v>
      </c>
    </row>
    <row r="145" spans="1:3" x14ac:dyDescent="0.25">
      <c r="A145" t="s">
        <v>1139</v>
      </c>
      <c r="B145" t="str">
        <f t="shared" si="4"/>
        <v>INSERT INTO Occupation (occupation_name)  SELECT 'Tennis Player';</v>
      </c>
      <c r="C145" t="str">
        <f t="shared" si="5"/>
        <v>Tennis Player</v>
      </c>
    </row>
    <row r="146" spans="1:3" x14ac:dyDescent="0.25">
      <c r="A146" t="s">
        <v>1140</v>
      </c>
      <c r="B146" t="str">
        <f t="shared" si="4"/>
        <v>INSERT INTO Occupation (occupation_name)  SELECT 'Test Pilot';</v>
      </c>
      <c r="C146" t="str">
        <f t="shared" si="5"/>
        <v>Test Pilot</v>
      </c>
    </row>
    <row r="147" spans="1:3" x14ac:dyDescent="0.25">
      <c r="A147" t="s">
        <v>1141</v>
      </c>
      <c r="B147" t="str">
        <f t="shared" si="4"/>
        <v>INSERT INTO Occupation (occupation_name)  SELECT 'Tiler';</v>
      </c>
      <c r="C147" t="str">
        <f t="shared" si="5"/>
        <v>Tiler</v>
      </c>
    </row>
    <row r="148" spans="1:3" x14ac:dyDescent="0.25">
      <c r="A148" t="s">
        <v>1142</v>
      </c>
      <c r="B148" t="str">
        <f t="shared" si="4"/>
        <v>INSERT INTO Occupation (occupation_name)  SELECT 'Toolmaker';</v>
      </c>
      <c r="C148" t="str">
        <f t="shared" si="5"/>
        <v>Toolmaker</v>
      </c>
    </row>
    <row r="149" spans="1:3" x14ac:dyDescent="0.25">
      <c r="A149" t="s">
        <v>1143</v>
      </c>
      <c r="B149" t="str">
        <f t="shared" si="4"/>
        <v>INSERT INTO Occupation (occupation_name)  SELECT 'Trader';</v>
      </c>
      <c r="C149" t="str">
        <f t="shared" si="5"/>
        <v>Trader</v>
      </c>
    </row>
    <row r="150" spans="1:3" x14ac:dyDescent="0.25">
      <c r="A150" t="s">
        <v>1144</v>
      </c>
      <c r="B150" t="str">
        <f t="shared" si="4"/>
        <v>INSERT INTO Occupation (occupation_name)  SELECT 'Trainer';</v>
      </c>
      <c r="C150" t="str">
        <f t="shared" si="5"/>
        <v>Trainer</v>
      </c>
    </row>
    <row r="151" spans="1:3" x14ac:dyDescent="0.25">
      <c r="A151" t="s">
        <v>1145</v>
      </c>
      <c r="B151" t="str">
        <f t="shared" si="4"/>
        <v>INSERT INTO Occupation (occupation_name)  SELECT 'Trash Collector';</v>
      </c>
      <c r="C151" t="str">
        <f t="shared" si="5"/>
        <v>Trash Collector</v>
      </c>
    </row>
    <row r="152" spans="1:3" x14ac:dyDescent="0.25">
      <c r="A152" t="s">
        <v>1146</v>
      </c>
      <c r="B152" t="str">
        <f t="shared" si="4"/>
        <v>INSERT INTO Occupation (occupation_name)  SELECT 'Travel Agent';</v>
      </c>
      <c r="C152" t="str">
        <f t="shared" si="5"/>
        <v>Travel Agent</v>
      </c>
    </row>
    <row r="153" spans="1:3" x14ac:dyDescent="0.25">
      <c r="A153" t="s">
        <v>1147</v>
      </c>
      <c r="B153" t="str">
        <f t="shared" si="4"/>
        <v>INSERT INTO Occupation (occupation_name)  SELECT 'Treasurer';</v>
      </c>
      <c r="C153" t="str">
        <f t="shared" si="5"/>
        <v>Treasurer</v>
      </c>
    </row>
    <row r="154" spans="1:3" x14ac:dyDescent="0.25">
      <c r="A154" t="s">
        <v>1148</v>
      </c>
      <c r="B154" t="str">
        <f t="shared" si="4"/>
        <v>INSERT INTO Occupation (occupation_name)  SELECT 'Truck Driver';</v>
      </c>
      <c r="C154" t="str">
        <f t="shared" si="5"/>
        <v>Truck Driver</v>
      </c>
    </row>
    <row r="155" spans="1:3" x14ac:dyDescent="0.25">
      <c r="A155" t="s">
        <v>1149</v>
      </c>
      <c r="B155" t="str">
        <f t="shared" si="4"/>
        <v>INSERT INTO Occupation (occupation_name)  SELECT 'Tutor';</v>
      </c>
      <c r="C155" t="str">
        <f t="shared" si="5"/>
        <v>Tutor</v>
      </c>
    </row>
    <row r="156" spans="1:3" x14ac:dyDescent="0.25">
      <c r="A156" t="s">
        <v>1150</v>
      </c>
      <c r="B156" t="str">
        <f t="shared" si="4"/>
        <v>INSERT INTO Occupation (occupation_name)  SELECT 'Typist';</v>
      </c>
      <c r="C156" t="str">
        <f t="shared" si="5"/>
        <v>Typist</v>
      </c>
    </row>
    <row r="157" spans="1:3" x14ac:dyDescent="0.25">
      <c r="A157" t="s">
        <v>1151</v>
      </c>
      <c r="B157" t="str">
        <f t="shared" si="4"/>
        <v>INSERT INTO Occupation (occupation_name)  SELECT 'Veterinarian';</v>
      </c>
      <c r="C157" t="str">
        <f t="shared" si="5"/>
        <v>Veterinarian</v>
      </c>
    </row>
    <row r="158" spans="1:3" x14ac:dyDescent="0.25">
      <c r="A158" t="s">
        <v>1152</v>
      </c>
      <c r="B158" t="str">
        <f t="shared" si="4"/>
        <v>INSERT INTO Occupation (occupation_name)  SELECT 'Waiter';</v>
      </c>
      <c r="C158" t="str">
        <f t="shared" si="5"/>
        <v>Waiter</v>
      </c>
    </row>
    <row r="159" spans="1:3" x14ac:dyDescent="0.25">
      <c r="A159" t="s">
        <v>1153</v>
      </c>
      <c r="B159" t="str">
        <f t="shared" si="4"/>
        <v>INSERT INTO Occupation (occupation_name)  SELECT 'Waitress';</v>
      </c>
      <c r="C159" t="str">
        <f t="shared" si="5"/>
        <v>Waitress</v>
      </c>
    </row>
    <row r="160" spans="1:3" x14ac:dyDescent="0.25">
      <c r="A160" t="s">
        <v>1154</v>
      </c>
      <c r="B160" t="str">
        <f t="shared" si="4"/>
        <v>INSERT INTO Occupation (occupation_name)  SELECT 'Warden';</v>
      </c>
      <c r="C160" t="str">
        <f t="shared" si="5"/>
        <v>Warden</v>
      </c>
    </row>
    <row r="161" spans="1:3" x14ac:dyDescent="0.25">
      <c r="A161" t="s">
        <v>1155</v>
      </c>
      <c r="B161" t="str">
        <f t="shared" si="4"/>
        <v>INSERT INTO Occupation (occupation_name)  SELECT 'Writer';</v>
      </c>
      <c r="C161" t="str">
        <f t="shared" si="5"/>
        <v>Writer</v>
      </c>
    </row>
    <row r="162" spans="1:3" x14ac:dyDescent="0.25">
      <c r="A162" t="s">
        <v>1156</v>
      </c>
      <c r="B162" t="str">
        <f t="shared" si="4"/>
        <v>INSERT INTO Occupation (occupation_name)  SELECT 'Watchmaker';</v>
      </c>
      <c r="C162" t="str">
        <f t="shared" si="5"/>
        <v>Watchmaker</v>
      </c>
    </row>
    <row r="163" spans="1:3" x14ac:dyDescent="0.25">
      <c r="A163" t="s">
        <v>1157</v>
      </c>
      <c r="B163" t="str">
        <f t="shared" si="4"/>
        <v>INSERT INTO Occupation (occupation_name)  SELECT 'Woodcarver';</v>
      </c>
      <c r="C163" t="str">
        <f t="shared" si="5"/>
        <v>Woodcarver</v>
      </c>
    </row>
    <row r="164" spans="1:3" x14ac:dyDescent="0.25">
      <c r="A164" t="s">
        <v>1158</v>
      </c>
      <c r="B164" t="str">
        <f t="shared" si="4"/>
        <v>INSERT INTO Occupation (occupation_name)  SELECT 'Welder';</v>
      </c>
      <c r="C164" t="str">
        <f t="shared" si="5"/>
        <v>Welder</v>
      </c>
    </row>
    <row r="165" spans="1:3" x14ac:dyDescent="0.25">
      <c r="A165" t="s">
        <v>1159</v>
      </c>
      <c r="B165" t="str">
        <f t="shared" si="4"/>
        <v>INSERT INTO Occupation (occupation_name)  SELECT 'Zookeeper';</v>
      </c>
      <c r="C165" t="str">
        <f t="shared" si="5"/>
        <v>Zookeeper</v>
      </c>
    </row>
    <row r="166" spans="1:3" x14ac:dyDescent="0.25">
      <c r="A166" t="s">
        <v>1160</v>
      </c>
      <c r="B166" t="str">
        <f t="shared" si="4"/>
        <v>INSERT INTO Occupation (occupation_name)  SELECT 'Zoologist';</v>
      </c>
      <c r="C166" t="str">
        <f t="shared" si="5"/>
        <v>Zoologist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69DF5-C615-48FD-84F2-D64328323887}">
  <dimension ref="A1:B31"/>
  <sheetViews>
    <sheetView workbookViewId="0">
      <selection activeCell="D26" sqref="D26"/>
    </sheetView>
  </sheetViews>
  <sheetFormatPr defaultRowHeight="15" x14ac:dyDescent="0.25"/>
  <cols>
    <col min="1" max="1" width="30.42578125" bestFit="1" customWidth="1"/>
    <col min="2" max="2" width="91.140625" bestFit="1" customWidth="1"/>
  </cols>
  <sheetData>
    <row r="1" spans="1:2" x14ac:dyDescent="0.25">
      <c r="A1" t="s">
        <v>1188</v>
      </c>
      <c r="B1" t="str">
        <f>"INSERT INTO Company (company_name)  SELECT '" &amp; A1 &amp; "';"</f>
        <v>INSERT INTO Company (company_name)  SELECT 'BT';</v>
      </c>
    </row>
    <row r="2" spans="1:2" x14ac:dyDescent="0.25">
      <c r="A2" t="s">
        <v>1189</v>
      </c>
      <c r="B2" t="str">
        <f t="shared" ref="B2:B31" si="0">"INSERT INTO Company (company_name)  SELECT '" &amp; A2 &amp; "';"</f>
        <v>INSERT INTO Company (company_name)  SELECT 'SKY UK and Ireland';</v>
      </c>
    </row>
    <row r="3" spans="1:2" x14ac:dyDescent="0.25">
      <c r="A3" t="s">
        <v>1190</v>
      </c>
      <c r="B3" t="str">
        <f t="shared" si="0"/>
        <v>INSERT INTO Company (company_name)  SELECT 'Octopus Energy';</v>
      </c>
    </row>
    <row r="4" spans="1:2" x14ac:dyDescent="0.25">
      <c r="A4" t="s">
        <v>1191</v>
      </c>
      <c r="B4" t="str">
        <f t="shared" si="0"/>
        <v>INSERT INTO Company (company_name)  SELECT 'British Gas';</v>
      </c>
    </row>
    <row r="5" spans="1:2" x14ac:dyDescent="0.25">
      <c r="A5" t="s">
        <v>1186</v>
      </c>
      <c r="B5" t="str">
        <f t="shared" si="0"/>
        <v>INSERT INTO Company (company_name)  SELECT 'Council Tax';</v>
      </c>
    </row>
    <row r="6" spans="1:2" x14ac:dyDescent="0.25">
      <c r="A6" t="s">
        <v>1187</v>
      </c>
      <c r="B6" t="str">
        <f t="shared" si="0"/>
        <v>INSERT INTO Company (company_name)  SELECT 'Scottish Power';</v>
      </c>
    </row>
    <row r="7" spans="1:2" x14ac:dyDescent="0.25">
      <c r="A7" t="s">
        <v>1161</v>
      </c>
      <c r="B7" t="str">
        <f t="shared" si="0"/>
        <v>INSERT INTO Company (company_name)  SELECT 'T-Mobile';</v>
      </c>
    </row>
    <row r="8" spans="1:2" x14ac:dyDescent="0.25">
      <c r="A8" t="s">
        <v>1162</v>
      </c>
      <c r="B8" t="str">
        <f t="shared" si="0"/>
        <v>INSERT INTO Company (company_name)  SELECT 'Tesco plc';</v>
      </c>
    </row>
    <row r="9" spans="1:2" x14ac:dyDescent="0.25">
      <c r="A9" t="s">
        <v>1163</v>
      </c>
      <c r="B9" t="str">
        <f t="shared" si="0"/>
        <v>INSERT INTO Company (company_name)  SELECT 'Vodafone Group plc';</v>
      </c>
    </row>
    <row r="10" spans="1:2" x14ac:dyDescent="0.25">
      <c r="A10" t="s">
        <v>1164</v>
      </c>
      <c r="B10" t="str">
        <f t="shared" si="0"/>
        <v>INSERT INTO Company (company_name)  SELECT 'SSE plc';</v>
      </c>
    </row>
    <row r="11" spans="1:2" x14ac:dyDescent="0.25">
      <c r="A11" t="s">
        <v>1165</v>
      </c>
      <c r="B11" t="str">
        <f t="shared" si="0"/>
        <v>INSERT INTO Company (company_name)  SELECT 'Sainsbury's plc';</v>
      </c>
    </row>
    <row r="12" spans="1:2" x14ac:dyDescent="0.25">
      <c r="A12" t="s">
        <v>1166</v>
      </c>
      <c r="B12" t="str">
        <f t="shared" si="0"/>
        <v>INSERT INTO Company (company_name)  SELECT 'Standard life plc';</v>
      </c>
    </row>
    <row r="13" spans="1:2" x14ac:dyDescent="0.25">
      <c r="A13" t="s">
        <v>1167</v>
      </c>
      <c r="B13" t="str">
        <f t="shared" si="0"/>
        <v>INSERT INTO Company (company_name)  SELECT 'Aviva plc';</v>
      </c>
    </row>
    <row r="14" spans="1:2" x14ac:dyDescent="0.25">
      <c r="A14" t="s">
        <v>1168</v>
      </c>
      <c r="B14" t="str">
        <f t="shared" si="0"/>
        <v>INSERT INTO Company (company_name)  SELECT 'Wm Morrison Supermarkets plc';</v>
      </c>
    </row>
    <row r="15" spans="1:2" x14ac:dyDescent="0.25">
      <c r="A15" t="s">
        <v>1169</v>
      </c>
      <c r="B15" t="str">
        <f t="shared" si="0"/>
        <v>INSERT INTO Company (company_name)  SELECT 'Royal Mail plc';</v>
      </c>
    </row>
    <row r="16" spans="1:2" x14ac:dyDescent="0.25">
      <c r="A16" t="s">
        <v>1170</v>
      </c>
      <c r="B16" t="str">
        <f t="shared" si="0"/>
        <v>INSERT INTO Company (company_name)  SELECT 'Royal Bank of Scotland Group plc';</v>
      </c>
    </row>
    <row r="17" spans="1:2" x14ac:dyDescent="0.25">
      <c r="A17" t="s">
        <v>1171</v>
      </c>
      <c r="B17" t="str">
        <f t="shared" si="0"/>
        <v>INSERT INTO Company (company_name)  SELECT 'RSA Insurance Group plc';</v>
      </c>
    </row>
    <row r="18" spans="1:2" x14ac:dyDescent="0.25">
      <c r="A18" t="s">
        <v>1172</v>
      </c>
      <c r="B18" t="str">
        <f t="shared" si="0"/>
        <v>INSERT INTO Company (company_name)  SELECT 'Virgin Media Inc.';</v>
      </c>
    </row>
    <row r="19" spans="1:2" x14ac:dyDescent="0.25">
      <c r="A19" t="s">
        <v>1173</v>
      </c>
      <c r="B19" t="str">
        <f t="shared" si="0"/>
        <v>INSERT INTO Company (company_name)  SELECT 'Barratt Developments plc';</v>
      </c>
    </row>
    <row r="20" spans="1:2" x14ac:dyDescent="0.25">
      <c r="A20" t="s">
        <v>1174</v>
      </c>
      <c r="B20" t="str">
        <f t="shared" si="0"/>
        <v>INSERT INTO Company (company_name)  SELECT 'Taylor Wimpey plc';</v>
      </c>
    </row>
    <row r="21" spans="1:2" x14ac:dyDescent="0.25">
      <c r="A21" t="s">
        <v>1175</v>
      </c>
      <c r="B21" t="str">
        <f t="shared" si="0"/>
        <v>INSERT INTO Company (company_name)  SELECT 'Bellway plc';</v>
      </c>
    </row>
    <row r="22" spans="1:2" x14ac:dyDescent="0.25">
      <c r="A22" t="s">
        <v>1176</v>
      </c>
      <c r="B22" t="str">
        <f t="shared" si="0"/>
        <v>INSERT INTO Company (company_name)  SELECT 'Iceland Foods Corp.';</v>
      </c>
    </row>
    <row r="23" spans="1:2" x14ac:dyDescent="0.25">
      <c r="A23" t="s">
        <v>1177</v>
      </c>
      <c r="B23" t="str">
        <f t="shared" si="0"/>
        <v>INSERT INTO Company (company_name)  SELECT 'J D Wetherspoon plc';</v>
      </c>
    </row>
    <row r="24" spans="1:2" x14ac:dyDescent="0.25">
      <c r="A24" t="s">
        <v>1178</v>
      </c>
      <c r="B24" t="str">
        <f t="shared" si="0"/>
        <v>INSERT INTO Company (company_name)  SELECT 'TalkTalk Telecom Group plc';</v>
      </c>
    </row>
    <row r="25" spans="1:2" x14ac:dyDescent="0.25">
      <c r="A25" t="s">
        <v>1179</v>
      </c>
      <c r="B25" t="str">
        <f t="shared" si="0"/>
        <v>INSERT INTO Company (company_name)  SELECT 'WH Smith plc';</v>
      </c>
    </row>
    <row r="26" spans="1:2" x14ac:dyDescent="0.25">
      <c r="A26" t="s">
        <v>1180</v>
      </c>
      <c r="B26" t="str">
        <f t="shared" si="0"/>
        <v>INSERT INTO Company (company_name)  SELECT 'Admiral Group plc';</v>
      </c>
    </row>
    <row r="27" spans="1:2" x14ac:dyDescent="0.25">
      <c r="A27" t="s">
        <v>1181</v>
      </c>
      <c r="B27" t="str">
        <f t="shared" si="0"/>
        <v>INSERT INTO Company (company_name)  SELECT 'Halfords Group plc';</v>
      </c>
    </row>
    <row r="28" spans="1:2" x14ac:dyDescent="0.25">
      <c r="A28" t="s">
        <v>1182</v>
      </c>
      <c r="B28" t="str">
        <f t="shared" si="0"/>
        <v>INSERT INTO Company (company_name)  SELECT 'Greggs plc';</v>
      </c>
    </row>
    <row r="29" spans="1:2" x14ac:dyDescent="0.25">
      <c r="A29" t="s">
        <v>1183</v>
      </c>
      <c r="B29" t="str">
        <f t="shared" si="0"/>
        <v>INSERT INTO Company (company_name)  SELECT 'Just Eat plc';</v>
      </c>
    </row>
    <row r="30" spans="1:2" x14ac:dyDescent="0.25">
      <c r="A30" t="s">
        <v>1184</v>
      </c>
      <c r="B30" t="str">
        <f t="shared" si="0"/>
        <v>INSERT INTO Company (company_name)  SELECT 'Ted Baker plc';</v>
      </c>
    </row>
    <row r="31" spans="1:2" x14ac:dyDescent="0.25">
      <c r="A31" t="s">
        <v>1185</v>
      </c>
      <c r="B31" t="str">
        <f t="shared" si="0"/>
        <v>INSERT INTO Company (company_name)  SELECT 'Hydrogen Group plc';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F817C-BC1B-4282-9D0E-8970AB87A78A}">
  <dimension ref="A1:B26"/>
  <sheetViews>
    <sheetView workbookViewId="0">
      <selection activeCell="G22" sqref="G22"/>
    </sheetView>
  </sheetViews>
  <sheetFormatPr defaultRowHeight="15" x14ac:dyDescent="0.25"/>
  <cols>
    <col min="1" max="1" width="20" bestFit="1" customWidth="1"/>
    <col min="2" max="2" width="105.28515625" bestFit="1" customWidth="1"/>
  </cols>
  <sheetData>
    <row r="1" spans="1:2" x14ac:dyDescent="0.25">
      <c r="A1" t="s">
        <v>1192</v>
      </c>
      <c r="B1" t="str">
        <f>"INSERT INTO ExpenseCategory (category)  SELECT '" &amp; A1 &amp; "';"</f>
        <v>INSERT INTO ExpenseCategory (category)  SELECT 'Utility';</v>
      </c>
    </row>
    <row r="2" spans="1:2" x14ac:dyDescent="0.25">
      <c r="A2" t="s">
        <v>1193</v>
      </c>
      <c r="B2" t="str">
        <f t="shared" ref="B2:B26" si="0">"INSERT INTO ExpenseCategory (category)  SELECT '" &amp; A2 &amp; "';"</f>
        <v>INSERT INTO ExpenseCategory (category)  SELECT 'Insurance';</v>
      </c>
    </row>
    <row r="3" spans="1:2" x14ac:dyDescent="0.25">
      <c r="A3" t="s">
        <v>1194</v>
      </c>
      <c r="B3" t="str">
        <f t="shared" si="0"/>
        <v>INSERT INTO ExpenseCategory (category)  SELECT 'Property Taxes';</v>
      </c>
    </row>
    <row r="4" spans="1:2" x14ac:dyDescent="0.25">
      <c r="A4" t="s">
        <v>1195</v>
      </c>
      <c r="B4" t="str">
        <f t="shared" si="0"/>
        <v>INSERT INTO ExpenseCategory (category)  SELECT 'Vehicle Taxes';</v>
      </c>
    </row>
    <row r="5" spans="1:2" x14ac:dyDescent="0.25">
      <c r="A5" t="s">
        <v>1196</v>
      </c>
      <c r="B5" t="str">
        <f t="shared" si="0"/>
        <v>INSERT INTO ExpenseCategory (category)  SELECT 'Childcare';</v>
      </c>
    </row>
    <row r="6" spans="1:2" x14ac:dyDescent="0.25">
      <c r="A6" t="s">
        <v>1197</v>
      </c>
      <c r="B6" t="str">
        <f t="shared" si="0"/>
        <v>INSERT INTO ExpenseCategory (category)  SELECT 'Accomodation';</v>
      </c>
    </row>
    <row r="7" spans="1:2" x14ac:dyDescent="0.25">
      <c r="A7" t="s">
        <v>1198</v>
      </c>
      <c r="B7" t="str">
        <f t="shared" si="0"/>
        <v>INSERT INTO ExpenseCategory (category)  SELECT 'Debt repayment plan';</v>
      </c>
    </row>
    <row r="8" spans="1:2" x14ac:dyDescent="0.25">
      <c r="A8" t="s">
        <v>1199</v>
      </c>
      <c r="B8" t="str">
        <f t="shared" si="0"/>
        <v>INSERT INTO ExpenseCategory (category)  SELECT 'Vehicle maintenance';</v>
      </c>
    </row>
    <row r="9" spans="1:2" x14ac:dyDescent="0.25">
      <c r="A9" t="s">
        <v>1200</v>
      </c>
      <c r="B9" t="str">
        <f t="shared" si="0"/>
        <v>INSERT INTO ExpenseCategory (category)  SELECT 'Office Expenses';</v>
      </c>
    </row>
    <row r="10" spans="1:2" x14ac:dyDescent="0.25">
      <c r="A10" t="s">
        <v>1201</v>
      </c>
      <c r="B10" t="str">
        <f t="shared" si="0"/>
        <v>INSERT INTO ExpenseCategory (category)  SELECT 'Marketing';</v>
      </c>
    </row>
    <row r="11" spans="1:2" x14ac:dyDescent="0.25">
      <c r="A11" t="s">
        <v>1202</v>
      </c>
      <c r="B11" t="str">
        <f t="shared" si="0"/>
        <v>INSERT INTO ExpenseCategory (category)  SELECT 'Business Insurance';</v>
      </c>
    </row>
    <row r="12" spans="1:2" x14ac:dyDescent="0.25">
      <c r="A12" t="s">
        <v>1203</v>
      </c>
      <c r="B12" t="str">
        <f t="shared" si="0"/>
        <v>INSERT INTO ExpenseCategory (category)  SELECT 'Stock and Materials';</v>
      </c>
    </row>
    <row r="13" spans="1:2" x14ac:dyDescent="0.25">
      <c r="A13" t="s">
        <v>1204</v>
      </c>
      <c r="B13" t="str">
        <f t="shared" si="0"/>
        <v>INSERT INTO ExpenseCategory (category)  SELECT 'Travel';</v>
      </c>
    </row>
    <row r="14" spans="1:2" x14ac:dyDescent="0.25">
      <c r="A14" t="s">
        <v>1212</v>
      </c>
      <c r="B14" t="str">
        <f t="shared" si="0"/>
        <v>INSERT INTO ExpenseCategory (category)  SELECT 'Groceries';</v>
      </c>
    </row>
    <row r="15" spans="1:2" x14ac:dyDescent="0.25">
      <c r="A15" t="s">
        <v>1205</v>
      </c>
      <c r="B15" t="str">
        <f t="shared" si="0"/>
        <v>INSERT INTO ExpenseCategory (category)  SELECT 'Mortgages';</v>
      </c>
    </row>
    <row r="16" spans="1:2" x14ac:dyDescent="0.25">
      <c r="A16" t="s">
        <v>1206</v>
      </c>
      <c r="B16" t="str">
        <f t="shared" si="0"/>
        <v>INSERT INTO ExpenseCategory (category)  SELECT 'Lease payment';</v>
      </c>
    </row>
    <row r="17" spans="1:2" x14ac:dyDescent="0.25">
      <c r="A17" t="s">
        <v>1207</v>
      </c>
      <c r="B17" t="str">
        <f t="shared" si="0"/>
        <v>INSERT INTO ExpenseCategory (category)  SELECT 'Bank Fees';</v>
      </c>
    </row>
    <row r="18" spans="1:2" x14ac:dyDescent="0.25">
      <c r="A18" t="s">
        <v>1208</v>
      </c>
      <c r="B18" t="str">
        <f t="shared" si="0"/>
        <v>INSERT INTO ExpenseCategory (category)  SELECT 'Clothing and Shoes';</v>
      </c>
    </row>
    <row r="19" spans="1:2" x14ac:dyDescent="0.25">
      <c r="A19" t="s">
        <v>1209</v>
      </c>
      <c r="B19" t="str">
        <f t="shared" si="0"/>
        <v>INSERT INTO ExpenseCategory (category)  SELECT 'Health Expenses';</v>
      </c>
    </row>
    <row r="20" spans="1:2" x14ac:dyDescent="0.25">
      <c r="A20" t="s">
        <v>1210</v>
      </c>
      <c r="B20" t="str">
        <f t="shared" si="0"/>
        <v>INSERT INTO ExpenseCategory (category)  SELECT 'Gifts';</v>
      </c>
    </row>
    <row r="21" spans="1:2" x14ac:dyDescent="0.25">
      <c r="A21" t="s">
        <v>1211</v>
      </c>
      <c r="B21" t="str">
        <f t="shared" si="0"/>
        <v>INSERT INTO ExpenseCategory (category)  SELECT 'Donations';</v>
      </c>
    </row>
    <row r="22" spans="1:2" x14ac:dyDescent="0.25">
      <c r="A22" t="s">
        <v>1213</v>
      </c>
      <c r="B22" t="str">
        <f t="shared" si="0"/>
        <v>INSERT INTO ExpenseCategory (category)  SELECT 'Personal Care';</v>
      </c>
    </row>
    <row r="23" spans="1:2" x14ac:dyDescent="0.25">
      <c r="A23" t="s">
        <v>1214</v>
      </c>
      <c r="B23" t="str">
        <f t="shared" si="0"/>
        <v>INSERT INTO ExpenseCategory (category)  SELECT 'Transportation';</v>
      </c>
    </row>
    <row r="24" spans="1:2" x14ac:dyDescent="0.25">
      <c r="A24" t="s">
        <v>1215</v>
      </c>
      <c r="B24" t="str">
        <f t="shared" si="0"/>
        <v>INSERT INTO ExpenseCategory (category)  SELECT 'Entertainment';</v>
      </c>
    </row>
    <row r="25" spans="1:2" x14ac:dyDescent="0.25">
      <c r="A25" t="s">
        <v>1216</v>
      </c>
      <c r="B25" t="str">
        <f t="shared" si="0"/>
        <v>INSERT INTO ExpenseCategory (category)  SELECT 'Miscellaneous';</v>
      </c>
    </row>
    <row r="26" spans="1:2" x14ac:dyDescent="0.25">
      <c r="A26" t="s">
        <v>1217</v>
      </c>
      <c r="B26" t="str">
        <f t="shared" si="0"/>
        <v>INSERT INTO ExpenseCategory (category)  SELECT 'Lottery';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2787C-F6B8-4C75-B4D9-2CACA2E3766F}">
  <dimension ref="A1:B3"/>
  <sheetViews>
    <sheetView workbookViewId="0">
      <selection activeCell="B19" sqref="B19"/>
    </sheetView>
  </sheetViews>
  <sheetFormatPr defaultRowHeight="15" x14ac:dyDescent="0.25"/>
  <cols>
    <col min="2" max="2" width="97.140625" bestFit="1" customWidth="1"/>
  </cols>
  <sheetData>
    <row r="1" spans="1:2" x14ac:dyDescent="0.25">
      <c r="A1" t="s">
        <v>1218</v>
      </c>
      <c r="B1" t="str">
        <f>"INSERT INTO IncomePaymentMethod (income_method)  SELECT '" &amp; A1 &amp; "';"</f>
        <v>INSERT INTO IncomePaymentMethod (income_method)  SELECT 'Salary';</v>
      </c>
    </row>
    <row r="2" spans="1:2" x14ac:dyDescent="0.25">
      <c r="A2" t="s">
        <v>1219</v>
      </c>
      <c r="B2" t="str">
        <f t="shared" ref="B2:B3" si="0">"INSERT INTO IncomePaymentMethod (income_method)  SELECT '" &amp; A2 &amp; "';"</f>
        <v>INSERT INTO IncomePaymentMethod (income_method)  SELECT 'Business';</v>
      </c>
    </row>
    <row r="3" spans="1:2" x14ac:dyDescent="0.25">
      <c r="A3" t="s">
        <v>1220</v>
      </c>
      <c r="B3" t="str">
        <f t="shared" si="0"/>
        <v>INSERT INTO IncomePaymentMethod (income_method)  SELECT 'Other';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B435C-393B-48C5-BD18-CE1A37103D3C}">
  <dimension ref="A1:B10"/>
  <sheetViews>
    <sheetView workbookViewId="0">
      <selection activeCell="B20" sqref="B20"/>
    </sheetView>
  </sheetViews>
  <sheetFormatPr defaultRowHeight="15" x14ac:dyDescent="0.25"/>
  <cols>
    <col min="1" max="1" width="28.7109375" bestFit="1" customWidth="1"/>
    <col min="2" max="2" width="99.28515625" bestFit="1" customWidth="1"/>
  </cols>
  <sheetData>
    <row r="1" spans="1:2" x14ac:dyDescent="0.25">
      <c r="A1" t="s">
        <v>1221</v>
      </c>
      <c r="B1" t="str">
        <f>"INSERT INTO SavingCategory (savingcategory)  SELECT '" &amp; A1 &amp; "';"</f>
        <v>INSERT INTO SavingCategory (savingcategory)  SELECT 'Car Savings';</v>
      </c>
    </row>
    <row r="2" spans="1:2" x14ac:dyDescent="0.25">
      <c r="A2" t="s">
        <v>1222</v>
      </c>
      <c r="B2" t="str">
        <f t="shared" ref="B2:B10" si="0">"INSERT INTO SavingCategory (savingcategory)  SELECT '" &amp; A2 &amp; "';"</f>
        <v>INSERT INTO SavingCategory (savingcategory)  SELECT 'Mortgage Savings';</v>
      </c>
    </row>
    <row r="3" spans="1:2" x14ac:dyDescent="0.25">
      <c r="A3" t="s">
        <v>1223</v>
      </c>
      <c r="B3" t="str">
        <f t="shared" si="0"/>
        <v>INSERT INTO SavingCategory (savingcategory)  SELECT 'Personal Savings';</v>
      </c>
    </row>
    <row r="4" spans="1:2" x14ac:dyDescent="0.25">
      <c r="A4" t="s">
        <v>1224</v>
      </c>
      <c r="B4" t="str">
        <f t="shared" si="0"/>
        <v>INSERT INTO SavingCategory (savingcategory)  SELECT 'Investment Savings';</v>
      </c>
    </row>
    <row r="5" spans="1:2" x14ac:dyDescent="0.25">
      <c r="A5" t="s">
        <v>1225</v>
      </c>
      <c r="B5" t="str">
        <f t="shared" si="0"/>
        <v>INSERT INTO SavingCategory (savingcategory)  SELECT 'Ritirement Savings';</v>
      </c>
    </row>
    <row r="6" spans="1:2" x14ac:dyDescent="0.25">
      <c r="A6" t="s">
        <v>1226</v>
      </c>
      <c r="B6" t="str">
        <f t="shared" si="0"/>
        <v>INSERT INTO SavingCategory (savingcategory)  SELECT 'Business Setup Savings';</v>
      </c>
    </row>
    <row r="7" spans="1:2" x14ac:dyDescent="0.25">
      <c r="A7" t="s">
        <v>1227</v>
      </c>
      <c r="B7" t="str">
        <f t="shared" si="0"/>
        <v>INSERT INTO SavingCategory (savingcategory)  SELECT 'Child savings';</v>
      </c>
    </row>
    <row r="8" spans="1:2" x14ac:dyDescent="0.25">
      <c r="A8" t="s">
        <v>1228</v>
      </c>
      <c r="B8" t="str">
        <f t="shared" si="0"/>
        <v>INSERT INTO SavingCategory (savingcategory)  SELECT 'Learning Development Savings';</v>
      </c>
    </row>
    <row r="9" spans="1:2" x14ac:dyDescent="0.25">
      <c r="A9" t="s">
        <v>1229</v>
      </c>
      <c r="B9" t="str">
        <f t="shared" si="0"/>
        <v>INSERT INTO SavingCategory (savingcategory)  SELECT 'Holiday Savings';</v>
      </c>
    </row>
    <row r="10" spans="1:2" x14ac:dyDescent="0.25">
      <c r="A10" t="s">
        <v>1230</v>
      </c>
      <c r="B10" t="str">
        <f t="shared" si="0"/>
        <v>INSERT INTO SavingCategory (savingcategory)  SELECT 'Home Rennovation Savings ';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2B9BE-C10E-4CA0-BCAF-FB742F9A14D2}">
  <dimension ref="A1:D966"/>
  <sheetViews>
    <sheetView zoomScaleNormal="100" workbookViewId="0">
      <selection activeCell="C15" sqref="C15"/>
    </sheetView>
  </sheetViews>
  <sheetFormatPr defaultRowHeight="15" x14ac:dyDescent="0.25"/>
  <cols>
    <col min="3" max="3" width="35.140625" bestFit="1" customWidth="1"/>
    <col min="4" max="4" width="111.42578125" bestFit="1" customWidth="1"/>
  </cols>
  <sheetData>
    <row r="1" spans="1:4" x14ac:dyDescent="0.25">
      <c r="A1">
        <f t="shared" ref="A1:A64" ca="1" si="0">RANK(B1,$B$1:$B$966)</f>
        <v>179</v>
      </c>
      <c r="B1" s="3">
        <f ca="1">RAND()</f>
        <v>0.81287871080668117</v>
      </c>
      <c r="C1" s="2" t="s">
        <v>30</v>
      </c>
      <c r="D1" t="str">
        <f ca="1">"INSERT INTO Occupation (occupation_id, occupation_name)  SELECT " &amp; A1 &amp; ", " &amp; "'" &amp; C1 &amp;  "'" &amp; ";"</f>
        <v>INSERT INTO Occupation (occupation_id, occupation_name)  SELECT 179, 'Account Collector';</v>
      </c>
    </row>
    <row r="2" spans="1:4" x14ac:dyDescent="0.25">
      <c r="A2">
        <f t="shared" ca="1" si="0"/>
        <v>701</v>
      </c>
      <c r="B2" s="3">
        <f t="shared" ref="B2:B65" ca="1" si="1">RAND()</f>
        <v>0.27660300164627671</v>
      </c>
      <c r="C2" s="2" t="s">
        <v>31</v>
      </c>
      <c r="D2" t="str">
        <f t="shared" ref="D2:D65" ca="1" si="2">"INSERT INTO Occupation (occupation_id, occupation_name)  SELECT " &amp; A2 &amp; ", " &amp; "'" &amp; C2 &amp;  "'" &amp; ";"</f>
        <v>INSERT INTO Occupation (occupation_id, occupation_name)  SELECT 701, 'Accounting Specialist';</v>
      </c>
    </row>
    <row r="3" spans="1:4" x14ac:dyDescent="0.25">
      <c r="A3">
        <f t="shared" ca="1" si="0"/>
        <v>548</v>
      </c>
      <c r="B3" s="3">
        <f t="shared" ca="1" si="1"/>
        <v>0.42457188297001436</v>
      </c>
      <c r="C3" s="2" t="s">
        <v>32</v>
      </c>
      <c r="D3" t="str">
        <f t="shared" ca="1" si="2"/>
        <v>INSERT INTO Occupation (occupation_id, occupation_name)  SELECT 548, 'Adjustment Clerk';</v>
      </c>
    </row>
    <row r="4" spans="1:4" x14ac:dyDescent="0.25">
      <c r="A4">
        <f t="shared" ca="1" si="0"/>
        <v>22</v>
      </c>
      <c r="B4" s="3">
        <f t="shared" ca="1" si="1"/>
        <v>0.97332295396403112</v>
      </c>
      <c r="C4" s="2" t="s">
        <v>33</v>
      </c>
      <c r="D4" t="str">
        <f t="shared" ca="1" si="2"/>
        <v>INSERT INTO Occupation (occupation_id, occupation_name)  SELECT 22, 'Administrative Assistant';</v>
      </c>
    </row>
    <row r="5" spans="1:4" x14ac:dyDescent="0.25">
      <c r="A5">
        <f t="shared" ca="1" si="0"/>
        <v>231</v>
      </c>
      <c r="B5" s="3">
        <f t="shared" ca="1" si="1"/>
        <v>0.74634104531187806</v>
      </c>
      <c r="C5" s="2" t="s">
        <v>34</v>
      </c>
      <c r="D5" t="str">
        <f t="shared" ca="1" si="2"/>
        <v>INSERT INTO Occupation (occupation_id, occupation_name)  SELECT 231, 'Administrative Law Judge';</v>
      </c>
    </row>
    <row r="6" spans="1:4" x14ac:dyDescent="0.25">
      <c r="A6">
        <f t="shared" ca="1" si="0"/>
        <v>861</v>
      </c>
      <c r="B6" s="3">
        <f t="shared" ca="1" si="1"/>
        <v>0.11041789553640113</v>
      </c>
      <c r="C6" s="2" t="s">
        <v>35</v>
      </c>
      <c r="D6" t="str">
        <f t="shared" ca="1" si="2"/>
        <v>INSERT INTO Occupation (occupation_id, occupation_name)  SELECT 861, 'Administrative Service Manager';</v>
      </c>
    </row>
    <row r="7" spans="1:4" x14ac:dyDescent="0.25">
      <c r="A7">
        <f t="shared" ca="1" si="0"/>
        <v>440</v>
      </c>
      <c r="B7" s="3">
        <f t="shared" ca="1" si="1"/>
        <v>0.53781108350891971</v>
      </c>
      <c r="C7" s="2" t="s">
        <v>36</v>
      </c>
      <c r="D7" t="str">
        <f t="shared" ca="1" si="2"/>
        <v>INSERT INTO Occupation (occupation_id, occupation_name)  SELECT 440, 'Admiralty Lawyer';</v>
      </c>
    </row>
    <row r="8" spans="1:4" x14ac:dyDescent="0.25">
      <c r="A8">
        <f t="shared" ca="1" si="0"/>
        <v>573</v>
      </c>
      <c r="B8" s="3">
        <f t="shared" ca="1" si="1"/>
        <v>0.39518468126316575</v>
      </c>
      <c r="C8" s="2" t="s">
        <v>37</v>
      </c>
      <c r="D8" t="str">
        <f t="shared" ca="1" si="2"/>
        <v>INSERT INTO Occupation (occupation_id, occupation_name)  SELECT 573, 'Adult Literacy and Remedial Education Teachers';</v>
      </c>
    </row>
    <row r="9" spans="1:4" x14ac:dyDescent="0.25">
      <c r="A9">
        <f t="shared" ca="1" si="0"/>
        <v>318</v>
      </c>
      <c r="B9" s="3">
        <f t="shared" ca="1" si="1"/>
        <v>0.65699762127044492</v>
      </c>
      <c r="C9" s="2" t="s">
        <v>38</v>
      </c>
      <c r="D9" t="str">
        <f t="shared" ca="1" si="2"/>
        <v>INSERT INTO Occupation (occupation_id, occupation_name)  SELECT 318, 'Advertising Account Executive';</v>
      </c>
    </row>
    <row r="10" spans="1:4" x14ac:dyDescent="0.25">
      <c r="A10">
        <f t="shared" ca="1" si="0"/>
        <v>84</v>
      </c>
      <c r="B10" s="3">
        <f t="shared" ca="1" si="1"/>
        <v>0.90216201122596473</v>
      </c>
      <c r="C10" s="2" t="s">
        <v>39</v>
      </c>
      <c r="D10" t="str">
        <f t="shared" ca="1" si="2"/>
        <v>INSERT INTO Occupation (occupation_id, occupation_name)  SELECT 84, 'Advertising Agency Coordinator';</v>
      </c>
    </row>
    <row r="11" spans="1:4" x14ac:dyDescent="0.25">
      <c r="A11">
        <f t="shared" ca="1" si="0"/>
        <v>429</v>
      </c>
      <c r="B11" s="3">
        <f t="shared" ca="1" si="1"/>
        <v>0.55202808697951999</v>
      </c>
      <c r="C11" s="2" t="s">
        <v>40</v>
      </c>
      <c r="D11" t="str">
        <f t="shared" ca="1" si="2"/>
        <v>INSERT INTO Occupation (occupation_id, occupation_name)  SELECT 429, 'Aeronautical &amp; Aerospace Engineer';</v>
      </c>
    </row>
    <row r="12" spans="1:4" x14ac:dyDescent="0.25">
      <c r="A12">
        <f t="shared" ca="1" si="0"/>
        <v>437</v>
      </c>
      <c r="B12" s="3">
        <f t="shared" ca="1" si="1"/>
        <v>0.5395126965210929</v>
      </c>
      <c r="C12" s="2" t="s">
        <v>41</v>
      </c>
      <c r="D12" t="str">
        <f t="shared" ca="1" si="2"/>
        <v>INSERT INTO Occupation (occupation_id, occupation_name)  SELECT 437, 'Aerospace Engineering Technician';</v>
      </c>
    </row>
    <row r="13" spans="1:4" x14ac:dyDescent="0.25">
      <c r="A13">
        <f t="shared" ca="1" si="0"/>
        <v>161</v>
      </c>
      <c r="B13" s="3">
        <f t="shared" ca="1" si="1"/>
        <v>0.82788604438858016</v>
      </c>
      <c r="C13" s="2" t="s">
        <v>42</v>
      </c>
      <c r="D13" t="str">
        <f t="shared" ca="1" si="2"/>
        <v>INSERT INTO Occupation (occupation_id, occupation_name)  SELECT 161, 'Agricultural Crop Farm Manager';</v>
      </c>
    </row>
    <row r="14" spans="1:4" x14ac:dyDescent="0.25">
      <c r="A14">
        <f t="shared" ca="1" si="0"/>
        <v>717</v>
      </c>
      <c r="B14" s="3">
        <f t="shared" ca="1" si="1"/>
        <v>0.26021019553198632</v>
      </c>
      <c r="C14" s="2" t="s">
        <v>43</v>
      </c>
      <c r="D14" t="str">
        <f t="shared" ca="1" si="2"/>
        <v>INSERT INTO Occupation (occupation_id, occupation_name)  SELECT 717, 'Agricultural Engineer';</v>
      </c>
    </row>
    <row r="15" spans="1:4" x14ac:dyDescent="0.25">
      <c r="A15">
        <f t="shared" ca="1" si="0"/>
        <v>271</v>
      </c>
      <c r="B15" s="3">
        <f t="shared" ca="1" si="1"/>
        <v>0.70630474421711709</v>
      </c>
      <c r="C15" s="2" t="s">
        <v>44</v>
      </c>
      <c r="D15" t="str">
        <f t="shared" ca="1" si="2"/>
        <v>INSERT INTO Occupation (occupation_id, occupation_name)  SELECT 271, 'Agricultural Equipment Operator';</v>
      </c>
    </row>
    <row r="16" spans="1:4" x14ac:dyDescent="0.25">
      <c r="A16">
        <f t="shared" ca="1" si="0"/>
        <v>211</v>
      </c>
      <c r="B16" s="3">
        <f t="shared" ca="1" si="1"/>
        <v>0.77015011690005286</v>
      </c>
      <c r="C16" s="2" t="s">
        <v>45</v>
      </c>
      <c r="D16" t="str">
        <f t="shared" ca="1" si="2"/>
        <v>INSERT INTO Occupation (occupation_id, occupation_name)  SELECT 211, 'Agricultural Inspector';</v>
      </c>
    </row>
    <row r="17" spans="1:4" x14ac:dyDescent="0.25">
      <c r="A17">
        <f t="shared" ca="1" si="0"/>
        <v>416</v>
      </c>
      <c r="B17" s="3">
        <f t="shared" ca="1" si="1"/>
        <v>0.56761374752217741</v>
      </c>
      <c r="C17" s="2" t="s">
        <v>46</v>
      </c>
      <c r="D17" t="str">
        <f t="shared" ca="1" si="2"/>
        <v>INSERT INTO Occupation (occupation_id, occupation_name)  SELECT 416, 'Agricultural Product Sorter';</v>
      </c>
    </row>
    <row r="18" spans="1:4" x14ac:dyDescent="0.25">
      <c r="A18">
        <f t="shared" ca="1" si="0"/>
        <v>937</v>
      </c>
      <c r="B18" s="3">
        <f t="shared" ca="1" si="1"/>
        <v>3.063866499749468E-2</v>
      </c>
      <c r="C18" s="2" t="s">
        <v>47</v>
      </c>
      <c r="D18" t="str">
        <f t="shared" ca="1" si="2"/>
        <v>INSERT INTO Occupation (occupation_id, occupation_name)  SELECT 937, 'Agricultural Sciences Professor';</v>
      </c>
    </row>
    <row r="19" spans="1:4" x14ac:dyDescent="0.25">
      <c r="A19">
        <f t="shared" ca="1" si="0"/>
        <v>104</v>
      </c>
      <c r="B19" s="3">
        <f t="shared" ca="1" si="1"/>
        <v>0.87638393361572264</v>
      </c>
      <c r="C19" s="2" t="s">
        <v>48</v>
      </c>
      <c r="D19" t="str">
        <f t="shared" ca="1" si="2"/>
        <v>INSERT INTO Occupation (occupation_id, occupation_name)  SELECT 104, 'Agricultural Technician';</v>
      </c>
    </row>
    <row r="20" spans="1:4" x14ac:dyDescent="0.25">
      <c r="A20">
        <f t="shared" ca="1" si="0"/>
        <v>894</v>
      </c>
      <c r="B20" s="3">
        <f t="shared" ca="1" si="1"/>
        <v>7.9659433652342404E-2</v>
      </c>
      <c r="C20" s="2" t="s">
        <v>49</v>
      </c>
      <c r="D20" t="str">
        <f t="shared" ca="1" si="2"/>
        <v>INSERT INTO Occupation (occupation_id, occupation_name)  SELECT 894, 'Air Crew Member';</v>
      </c>
    </row>
    <row r="21" spans="1:4" x14ac:dyDescent="0.25">
      <c r="A21">
        <f t="shared" ca="1" si="0"/>
        <v>913</v>
      </c>
      <c r="B21" s="3">
        <f t="shared" ca="1" si="1"/>
        <v>6.9198463715388958E-2</v>
      </c>
      <c r="C21" s="2" t="s">
        <v>50</v>
      </c>
      <c r="D21" t="str">
        <f t="shared" ca="1" si="2"/>
        <v>INSERT INTO Occupation (occupation_id, occupation_name)  SELECT 913, 'Air Crew Officer';</v>
      </c>
    </row>
    <row r="22" spans="1:4" x14ac:dyDescent="0.25">
      <c r="A22">
        <f t="shared" ca="1" si="0"/>
        <v>652</v>
      </c>
      <c r="B22" s="3">
        <f t="shared" ca="1" si="1"/>
        <v>0.31846995919491106</v>
      </c>
      <c r="C22" s="2" t="s">
        <v>51</v>
      </c>
      <c r="D22" t="str">
        <f t="shared" ca="1" si="2"/>
        <v>INSERT INTO Occupation (occupation_id, occupation_name)  SELECT 652, 'Air Traffic Controller';</v>
      </c>
    </row>
    <row r="23" spans="1:4" x14ac:dyDescent="0.25">
      <c r="A23">
        <f t="shared" ca="1" si="0"/>
        <v>256</v>
      </c>
      <c r="B23" s="3">
        <f t="shared" ca="1" si="1"/>
        <v>0.71695122446105242</v>
      </c>
      <c r="C23" s="2" t="s">
        <v>52</v>
      </c>
      <c r="D23" t="str">
        <f t="shared" ca="1" si="2"/>
        <v>INSERT INTO Occupation (occupation_id, occupation_name)  SELECT 256, 'Aircraft Assembler';</v>
      </c>
    </row>
    <row r="24" spans="1:4" x14ac:dyDescent="0.25">
      <c r="A24">
        <f t="shared" ca="1" si="0"/>
        <v>590</v>
      </c>
      <c r="B24" s="3">
        <f t="shared" ca="1" si="1"/>
        <v>0.3758046848373181</v>
      </c>
      <c r="C24" s="2" t="s">
        <v>53</v>
      </c>
      <c r="D24" t="str">
        <f t="shared" ca="1" si="2"/>
        <v>INSERT INTO Occupation (occupation_id, occupation_name)  SELECT 590, 'Aircraft Body and Bonded Structure Repairer';</v>
      </c>
    </row>
    <row r="25" spans="1:4" x14ac:dyDescent="0.25">
      <c r="A25">
        <f t="shared" ca="1" si="0"/>
        <v>79</v>
      </c>
      <c r="B25" s="3">
        <f t="shared" ca="1" si="1"/>
        <v>0.90479707266502563</v>
      </c>
      <c r="C25" s="2" t="s">
        <v>54</v>
      </c>
      <c r="D25" t="str">
        <f t="shared" ca="1" si="2"/>
        <v>INSERT INTO Occupation (occupation_id, occupation_name)  SELECT 79, 'Aircraft Cargo Handling Supervisor';</v>
      </c>
    </row>
    <row r="26" spans="1:4" x14ac:dyDescent="0.25">
      <c r="A26">
        <f t="shared" ca="1" si="0"/>
        <v>847</v>
      </c>
      <c r="B26" s="3">
        <f t="shared" ca="1" si="1"/>
        <v>0.12250551753691807</v>
      </c>
      <c r="C26" s="2" t="s">
        <v>55</v>
      </c>
      <c r="D26" t="str">
        <f t="shared" ca="1" si="2"/>
        <v>INSERT INTO Occupation (occupation_id, occupation_name)  SELECT 847, 'Aircraft Examiner';</v>
      </c>
    </row>
    <row r="27" spans="1:4" x14ac:dyDescent="0.25">
      <c r="A27">
        <f t="shared" ca="1" si="0"/>
        <v>722</v>
      </c>
      <c r="B27" s="3">
        <f t="shared" ca="1" si="1"/>
        <v>0.25652893576483526</v>
      </c>
      <c r="C27" s="2" t="s">
        <v>56</v>
      </c>
      <c r="D27" t="str">
        <f t="shared" ca="1" si="2"/>
        <v>INSERT INTO Occupation (occupation_id, occupation_name)  SELECT 722, 'Aircraft Launch and Recovery Officer';</v>
      </c>
    </row>
    <row r="28" spans="1:4" x14ac:dyDescent="0.25">
      <c r="A28">
        <f t="shared" ca="1" si="0"/>
        <v>740</v>
      </c>
      <c r="B28" s="3">
        <f t="shared" ca="1" si="1"/>
        <v>0.24072864787450143</v>
      </c>
      <c r="C28" s="2" t="s">
        <v>57</v>
      </c>
      <c r="D28" t="str">
        <f t="shared" ca="1" si="2"/>
        <v>INSERT INTO Occupation (occupation_id, occupation_name)  SELECT 740, 'Aircraft Launch and Recovery Specialist';</v>
      </c>
    </row>
    <row r="29" spans="1:4" x14ac:dyDescent="0.25">
      <c r="A29">
        <f t="shared" ca="1" si="0"/>
        <v>653</v>
      </c>
      <c r="B29" s="3">
        <f t="shared" ca="1" si="1"/>
        <v>0.3174476906906144</v>
      </c>
      <c r="C29" s="2" t="s">
        <v>58</v>
      </c>
      <c r="D29" t="str">
        <f t="shared" ca="1" si="2"/>
        <v>INSERT INTO Occupation (occupation_id, occupation_name)  SELECT 653, 'Aircraft Mechanic';</v>
      </c>
    </row>
    <row r="30" spans="1:4" x14ac:dyDescent="0.25">
      <c r="A30">
        <f t="shared" ca="1" si="0"/>
        <v>510</v>
      </c>
      <c r="B30" s="3">
        <f t="shared" ca="1" si="1"/>
        <v>0.46666546106591267</v>
      </c>
      <c r="C30" s="2" t="s">
        <v>59</v>
      </c>
      <c r="D30" t="str">
        <f t="shared" ca="1" si="2"/>
        <v>INSERT INTO Occupation (occupation_id, occupation_name)  SELECT 510, 'Airfield Operations Specialist';</v>
      </c>
    </row>
    <row r="31" spans="1:4" x14ac:dyDescent="0.25">
      <c r="A31">
        <f t="shared" ca="1" si="0"/>
        <v>245</v>
      </c>
      <c r="B31" s="3">
        <f t="shared" ca="1" si="1"/>
        <v>0.73229590306858539</v>
      </c>
      <c r="C31" s="2" t="s">
        <v>60</v>
      </c>
      <c r="D31" t="str">
        <f t="shared" ca="1" si="2"/>
        <v>INSERT INTO Occupation (occupation_id, occupation_name)  SELECT 245, 'Airline Flight Attendant';</v>
      </c>
    </row>
    <row r="32" spans="1:4" x14ac:dyDescent="0.25">
      <c r="A32">
        <f t="shared" ca="1" si="0"/>
        <v>936</v>
      </c>
      <c r="B32" s="3">
        <f t="shared" ca="1" si="1"/>
        <v>3.2625875754390465E-2</v>
      </c>
      <c r="C32" s="2" t="s">
        <v>61</v>
      </c>
      <c r="D32" t="str">
        <f t="shared" ca="1" si="2"/>
        <v>INSERT INTO Occupation (occupation_id, occupation_name)  SELECT 936, 'Airline Flight Control Administrator';</v>
      </c>
    </row>
    <row r="33" spans="1:4" x14ac:dyDescent="0.25">
      <c r="A33">
        <f t="shared" ca="1" si="0"/>
        <v>159</v>
      </c>
      <c r="B33" s="3">
        <f t="shared" ca="1" si="1"/>
        <v>0.82926044886228245</v>
      </c>
      <c r="C33" s="2" t="s">
        <v>62</v>
      </c>
      <c r="D33" t="str">
        <f t="shared" ca="1" si="2"/>
        <v>INSERT INTO Occupation (occupation_id, occupation_name)  SELECT 159, 'Airline Flight Operations Administrator';</v>
      </c>
    </row>
    <row r="34" spans="1:4" x14ac:dyDescent="0.25">
      <c r="A34">
        <f t="shared" ca="1" si="0"/>
        <v>805</v>
      </c>
      <c r="B34" s="3">
        <f t="shared" ca="1" si="1"/>
        <v>0.16248358063018919</v>
      </c>
      <c r="C34" s="2" t="s">
        <v>63</v>
      </c>
      <c r="D34" t="str">
        <f t="shared" ca="1" si="2"/>
        <v>INSERT INTO Occupation (occupation_id, occupation_name)  SELECT 805, 'Airline Flight Reservations Administrator';</v>
      </c>
    </row>
    <row r="35" spans="1:4" x14ac:dyDescent="0.25">
      <c r="A35">
        <f t="shared" ca="1" si="0"/>
        <v>259</v>
      </c>
      <c r="B35" s="3">
        <f t="shared" ca="1" si="1"/>
        <v>0.7141031182807267</v>
      </c>
      <c r="C35" s="2" t="s">
        <v>64</v>
      </c>
      <c r="D35" t="str">
        <f t="shared" ca="1" si="2"/>
        <v>INSERT INTO Occupation (occupation_id, occupation_name)  SELECT 259, 'Airport Administrator';</v>
      </c>
    </row>
    <row r="36" spans="1:4" x14ac:dyDescent="0.25">
      <c r="A36">
        <f t="shared" ca="1" si="0"/>
        <v>223</v>
      </c>
      <c r="B36" s="3">
        <f t="shared" ca="1" si="1"/>
        <v>0.75473503715715784</v>
      </c>
      <c r="C36" s="2" t="s">
        <v>65</v>
      </c>
      <c r="D36" t="str">
        <f t="shared" ca="1" si="2"/>
        <v>INSERT INTO Occupation (occupation_id, occupation_name)  SELECT 223, 'Airport Design Engineer';</v>
      </c>
    </row>
    <row r="37" spans="1:4" x14ac:dyDescent="0.25">
      <c r="A37">
        <f t="shared" ca="1" si="0"/>
        <v>321</v>
      </c>
      <c r="B37" s="3">
        <f t="shared" ca="1" si="1"/>
        <v>0.65517517792564728</v>
      </c>
      <c r="C37" s="2" t="s">
        <v>66</v>
      </c>
      <c r="D37" t="str">
        <f t="shared" ca="1" si="2"/>
        <v>INSERT INTO Occupation (occupation_id, occupation_name)  SELECT 321, 'Alcohol &amp; Drug Abuse Assistance Coordinator';</v>
      </c>
    </row>
    <row r="38" spans="1:4" x14ac:dyDescent="0.25">
      <c r="A38">
        <f t="shared" ca="1" si="0"/>
        <v>205</v>
      </c>
      <c r="B38" s="3">
        <f t="shared" ca="1" si="1"/>
        <v>0.77444154997642922</v>
      </c>
      <c r="C38" s="2" t="s">
        <v>67</v>
      </c>
      <c r="D38" t="str">
        <f t="shared" ca="1" si="2"/>
        <v>INSERT INTO Occupation (occupation_id, occupation_name)  SELECT 205, 'Alumni Relations Coordinator';</v>
      </c>
    </row>
    <row r="39" spans="1:4" x14ac:dyDescent="0.25">
      <c r="A39">
        <f t="shared" ca="1" si="0"/>
        <v>810</v>
      </c>
      <c r="B39" s="3">
        <f t="shared" ca="1" si="1"/>
        <v>0.16044606776236281</v>
      </c>
      <c r="C39" s="2" t="s">
        <v>68</v>
      </c>
      <c r="D39" t="str">
        <f t="shared" ca="1" si="2"/>
        <v>INSERT INTO Occupation (occupation_id, occupation_name)  SELECT 810, 'Ambulance Drivers';</v>
      </c>
    </row>
    <row r="40" spans="1:4" x14ac:dyDescent="0.25">
      <c r="A40">
        <f t="shared" ca="1" si="0"/>
        <v>566</v>
      </c>
      <c r="B40" s="3">
        <f t="shared" ca="1" si="1"/>
        <v>0.40371894902632854</v>
      </c>
      <c r="C40" s="2" t="s">
        <v>69</v>
      </c>
      <c r="D40" t="str">
        <f t="shared" ca="1" si="2"/>
        <v>INSERT INTO Occupation (occupation_id, occupation_name)  SELECT 566, 'Amusement Park &amp; Recreation Attendants';</v>
      </c>
    </row>
    <row r="41" spans="1:4" x14ac:dyDescent="0.25">
      <c r="A41">
        <f t="shared" ca="1" si="0"/>
        <v>307</v>
      </c>
      <c r="B41" s="3">
        <f t="shared" ca="1" si="1"/>
        <v>0.67013459928073926</v>
      </c>
      <c r="C41" s="2" t="s">
        <v>70</v>
      </c>
      <c r="D41" t="str">
        <f t="shared" ca="1" si="2"/>
        <v>INSERT INTO Occupation (occupation_id, occupation_name)  SELECT 307, 'Anesthesiologist (MD)';</v>
      </c>
    </row>
    <row r="42" spans="1:4" x14ac:dyDescent="0.25">
      <c r="A42">
        <f t="shared" ca="1" si="0"/>
        <v>895</v>
      </c>
      <c r="B42" s="3">
        <f t="shared" ca="1" si="1"/>
        <v>7.9635321268183401E-2</v>
      </c>
      <c r="C42" s="2" t="s">
        <v>71</v>
      </c>
      <c r="D42" t="str">
        <f t="shared" ca="1" si="2"/>
        <v>INSERT INTO Occupation (occupation_id, occupation_name)  SELECT 895, 'Animal Breeder';</v>
      </c>
    </row>
    <row r="43" spans="1:4" x14ac:dyDescent="0.25">
      <c r="A43">
        <f t="shared" ca="1" si="0"/>
        <v>928</v>
      </c>
      <c r="B43" s="3">
        <f t="shared" ca="1" si="1"/>
        <v>4.5167249350889338E-2</v>
      </c>
      <c r="C43" s="2" t="s">
        <v>72</v>
      </c>
      <c r="D43" t="str">
        <f t="shared" ca="1" si="2"/>
        <v>INSERT INTO Occupation (occupation_id, occupation_name)  SELECT 928, 'Animal Control Worker';</v>
      </c>
    </row>
    <row r="44" spans="1:4" x14ac:dyDescent="0.25">
      <c r="A44">
        <f t="shared" ca="1" si="0"/>
        <v>929</v>
      </c>
      <c r="B44" s="3">
        <f t="shared" ca="1" si="1"/>
        <v>4.3693589804978727E-2</v>
      </c>
      <c r="C44" s="2" t="s">
        <v>73</v>
      </c>
      <c r="D44" t="str">
        <f t="shared" ca="1" si="2"/>
        <v>INSERT INTO Occupation (occupation_id, occupation_name)  SELECT 929, 'Animal Husbandry Worker Supervisor';</v>
      </c>
    </row>
    <row r="45" spans="1:4" x14ac:dyDescent="0.25">
      <c r="A45">
        <f t="shared" ca="1" si="0"/>
        <v>718</v>
      </c>
      <c r="B45" s="3">
        <f t="shared" ca="1" si="1"/>
        <v>0.25799714517053152</v>
      </c>
      <c r="C45" s="2" t="s">
        <v>74</v>
      </c>
      <c r="D45" t="str">
        <f t="shared" ca="1" si="2"/>
        <v>INSERT INTO Occupation (occupation_id, occupation_name)  SELECT 718, 'Animal Keepers and Groomers';</v>
      </c>
    </row>
    <row r="46" spans="1:4" x14ac:dyDescent="0.25">
      <c r="A46">
        <f t="shared" ca="1" si="0"/>
        <v>402</v>
      </c>
      <c r="B46" s="3">
        <f t="shared" ca="1" si="1"/>
        <v>0.58249342175134733</v>
      </c>
      <c r="C46" s="2" t="s">
        <v>75</v>
      </c>
      <c r="D46" t="str">
        <f t="shared" ca="1" si="2"/>
        <v>INSERT INTO Occupation (occupation_id, occupation_name)  SELECT 402, 'Animal Kennel Supervisor';</v>
      </c>
    </row>
    <row r="47" spans="1:4" x14ac:dyDescent="0.25">
      <c r="A47">
        <f t="shared" ca="1" si="0"/>
        <v>149</v>
      </c>
      <c r="B47" s="3">
        <f t="shared" ca="1" si="1"/>
        <v>0.84027045699580971</v>
      </c>
      <c r="C47" s="2" t="s">
        <v>76</v>
      </c>
      <c r="D47" t="str">
        <f t="shared" ca="1" si="2"/>
        <v>INSERT INTO Occupation (occupation_id, occupation_name)  SELECT 149, 'Animal Scientist';</v>
      </c>
    </row>
    <row r="48" spans="1:4" x14ac:dyDescent="0.25">
      <c r="A48">
        <f t="shared" ca="1" si="0"/>
        <v>467</v>
      </c>
      <c r="B48" s="3">
        <f t="shared" ca="1" si="1"/>
        <v>0.51557388668454684</v>
      </c>
      <c r="C48" s="2" t="s">
        <v>77</v>
      </c>
      <c r="D48" t="str">
        <f t="shared" ca="1" si="2"/>
        <v>INSERT INTO Occupation (occupation_id, occupation_name)  SELECT 467, 'Animal Trainer';</v>
      </c>
    </row>
    <row r="49" spans="1:4" x14ac:dyDescent="0.25">
      <c r="A49">
        <f t="shared" ca="1" si="0"/>
        <v>927</v>
      </c>
      <c r="B49" s="3">
        <f t="shared" ca="1" si="1"/>
        <v>4.5605224073086204E-2</v>
      </c>
      <c r="C49" s="2" t="s">
        <v>78</v>
      </c>
      <c r="D49" t="str">
        <f t="shared" ca="1" si="2"/>
        <v>INSERT INTO Occupation (occupation_id, occupation_name)  SELECT 927, 'Animation Cartoonist';</v>
      </c>
    </row>
    <row r="50" spans="1:4" x14ac:dyDescent="0.25">
      <c r="A50">
        <f t="shared" ca="1" si="0"/>
        <v>762</v>
      </c>
      <c r="B50" s="3">
        <f t="shared" ca="1" si="1"/>
        <v>0.21598178064112694</v>
      </c>
      <c r="C50" s="2" t="s">
        <v>79</v>
      </c>
      <c r="D50" t="str">
        <f t="shared" ca="1" si="2"/>
        <v>INSERT INTO Occupation (occupation_id, occupation_name)  SELECT 762, 'Answering Service Operator';</v>
      </c>
    </row>
    <row r="51" spans="1:4" x14ac:dyDescent="0.25">
      <c r="A51">
        <f t="shared" ca="1" si="0"/>
        <v>30</v>
      </c>
      <c r="B51" s="3">
        <f t="shared" ca="1" si="1"/>
        <v>0.96341743395487234</v>
      </c>
      <c r="C51" s="2" t="s">
        <v>80</v>
      </c>
      <c r="D51" t="str">
        <f t="shared" ca="1" si="2"/>
        <v>INSERT INTO Occupation (occupation_id, occupation_name)  SELECT 30, 'Anthropology and Archeology Professor';</v>
      </c>
    </row>
    <row r="52" spans="1:4" x14ac:dyDescent="0.25">
      <c r="A52">
        <f t="shared" ca="1" si="0"/>
        <v>856</v>
      </c>
      <c r="B52" s="3">
        <f t="shared" ca="1" si="1"/>
        <v>0.11440493410011077</v>
      </c>
      <c r="C52" s="2" t="s">
        <v>81</v>
      </c>
      <c r="D52" t="str">
        <f t="shared" ca="1" si="2"/>
        <v>INSERT INTO Occupation (occupation_id, occupation_name)  SELECT 856, 'Anti-Terrorism Intelligence Agent';</v>
      </c>
    </row>
    <row r="53" spans="1:4" x14ac:dyDescent="0.25">
      <c r="A53">
        <f t="shared" ca="1" si="0"/>
        <v>768</v>
      </c>
      <c r="B53" s="3">
        <f t="shared" ca="1" si="1"/>
        <v>0.20586960249202624</v>
      </c>
      <c r="C53" s="2" t="s">
        <v>82</v>
      </c>
      <c r="D53" t="str">
        <f t="shared" ca="1" si="2"/>
        <v>INSERT INTO Occupation (occupation_id, occupation_name)  SELECT 768, 'Appeals Referee';</v>
      </c>
    </row>
    <row r="54" spans="1:4" x14ac:dyDescent="0.25">
      <c r="A54">
        <f t="shared" ca="1" si="0"/>
        <v>434</v>
      </c>
      <c r="B54" s="3">
        <f t="shared" ca="1" si="1"/>
        <v>0.54242702007921673</v>
      </c>
      <c r="C54" s="2" t="s">
        <v>83</v>
      </c>
      <c r="D54" t="str">
        <f t="shared" ca="1" si="2"/>
        <v>INSERT INTO Occupation (occupation_id, occupation_name)  SELECT 434, 'Aquaculturist (Fish Farmer)';</v>
      </c>
    </row>
    <row r="55" spans="1:4" x14ac:dyDescent="0.25">
      <c r="A55">
        <f t="shared" ca="1" si="0"/>
        <v>804</v>
      </c>
      <c r="B55" s="3">
        <f t="shared" ca="1" si="1"/>
        <v>0.16256202418643673</v>
      </c>
      <c r="C55" s="2" t="s">
        <v>84</v>
      </c>
      <c r="D55" t="str">
        <f t="shared" ca="1" si="2"/>
        <v>INSERT INTO Occupation (occupation_id, occupation_name)  SELECT 804, 'Aquarium Curator';</v>
      </c>
    </row>
    <row r="56" spans="1:4" x14ac:dyDescent="0.25">
      <c r="A56">
        <f t="shared" ca="1" si="0"/>
        <v>608</v>
      </c>
      <c r="B56" s="3">
        <f t="shared" ca="1" si="1"/>
        <v>0.35887087049692101</v>
      </c>
      <c r="C56" s="2" t="s">
        <v>85</v>
      </c>
      <c r="D56" t="str">
        <f t="shared" ca="1" si="2"/>
        <v>INSERT INTO Occupation (occupation_id, occupation_name)  SELECT 608, 'Architecture Professor';</v>
      </c>
    </row>
    <row r="57" spans="1:4" x14ac:dyDescent="0.25">
      <c r="A57">
        <f t="shared" ca="1" si="0"/>
        <v>854</v>
      </c>
      <c r="B57" s="3">
        <f t="shared" ca="1" si="1"/>
        <v>0.11647561736177103</v>
      </c>
      <c r="C57" s="2" t="s">
        <v>86</v>
      </c>
      <c r="D57" t="str">
        <f t="shared" ca="1" si="2"/>
        <v>INSERT INTO Occupation (occupation_id, occupation_name)  SELECT 854, 'Area, Ethnic, and Cultural Studies Professor';</v>
      </c>
    </row>
    <row r="58" spans="1:4" x14ac:dyDescent="0.25">
      <c r="A58">
        <f t="shared" ca="1" si="0"/>
        <v>685</v>
      </c>
      <c r="B58" s="3">
        <f t="shared" ca="1" si="1"/>
        <v>0.29027259132044747</v>
      </c>
      <c r="C58" s="2" t="s">
        <v>87</v>
      </c>
      <c r="D58" t="str">
        <f t="shared" ca="1" si="2"/>
        <v>INSERT INTO Occupation (occupation_id, occupation_name)  SELECT 685, 'Armored Assault Vehicle Crew Member';</v>
      </c>
    </row>
    <row r="59" spans="1:4" x14ac:dyDescent="0.25">
      <c r="A59">
        <f t="shared" ca="1" si="0"/>
        <v>580</v>
      </c>
      <c r="B59" s="3">
        <f t="shared" ca="1" si="1"/>
        <v>0.38674449816682011</v>
      </c>
      <c r="C59" s="2" t="s">
        <v>88</v>
      </c>
      <c r="D59" t="str">
        <f t="shared" ca="1" si="2"/>
        <v>INSERT INTO Occupation (occupation_id, occupation_name)  SELECT 580, 'Armored Assault Vehicle Officer';</v>
      </c>
    </row>
    <row r="60" spans="1:4" x14ac:dyDescent="0.25">
      <c r="A60">
        <f t="shared" ca="1" si="0"/>
        <v>175</v>
      </c>
      <c r="B60" s="3">
        <f t="shared" ca="1" si="1"/>
        <v>0.81476964600834056</v>
      </c>
      <c r="C60" s="2" t="s">
        <v>89</v>
      </c>
      <c r="D60" t="str">
        <f t="shared" ca="1" si="2"/>
        <v>INSERT INTO Occupation (occupation_id, occupation_name)  SELECT 175, 'Art Appraiser';</v>
      </c>
    </row>
    <row r="61" spans="1:4" x14ac:dyDescent="0.25">
      <c r="A61">
        <f t="shared" ca="1" si="0"/>
        <v>349</v>
      </c>
      <c r="B61" s="3">
        <f t="shared" ca="1" si="1"/>
        <v>0.63128204308766489</v>
      </c>
      <c r="C61" s="2" t="s">
        <v>90</v>
      </c>
      <c r="D61" t="str">
        <f t="shared" ca="1" si="2"/>
        <v>INSERT INTO Occupation (occupation_id, occupation_name)  SELECT 349, 'Art Director';</v>
      </c>
    </row>
    <row r="62" spans="1:4" x14ac:dyDescent="0.25">
      <c r="A62">
        <f t="shared" ca="1" si="0"/>
        <v>657</v>
      </c>
      <c r="B62" s="3">
        <f t="shared" ca="1" si="1"/>
        <v>0.31219091898803208</v>
      </c>
      <c r="C62" s="2" t="s">
        <v>91</v>
      </c>
      <c r="D62" t="str">
        <f t="shared" ca="1" si="2"/>
        <v>INSERT INTO Occupation (occupation_id, occupation_name)  SELECT 657, 'Art Restorer';</v>
      </c>
    </row>
    <row r="63" spans="1:4" x14ac:dyDescent="0.25">
      <c r="A63">
        <f t="shared" ca="1" si="0"/>
        <v>624</v>
      </c>
      <c r="B63" s="3">
        <f t="shared" ca="1" si="1"/>
        <v>0.34402035833804667</v>
      </c>
      <c r="C63" s="2" t="s">
        <v>92</v>
      </c>
      <c r="D63" t="str">
        <f t="shared" ca="1" si="2"/>
        <v>INSERT INTO Occupation (occupation_id, occupation_name)  SELECT 624, 'Art Therapist';</v>
      </c>
    </row>
    <row r="64" spans="1:4" x14ac:dyDescent="0.25">
      <c r="A64">
        <f t="shared" ca="1" si="0"/>
        <v>535</v>
      </c>
      <c r="B64" s="3">
        <f t="shared" ca="1" si="1"/>
        <v>0.43803076136826824</v>
      </c>
      <c r="C64" s="2" t="s">
        <v>93</v>
      </c>
      <c r="D64" t="str">
        <f t="shared" ca="1" si="2"/>
        <v>INSERT INTO Occupation (occupation_id, occupation_name)  SELECT 535, 'Art, Drama, and Music Professor';</v>
      </c>
    </row>
    <row r="65" spans="1:4" x14ac:dyDescent="0.25">
      <c r="A65">
        <f t="shared" ref="A65:A128" ca="1" si="3">RANK(B65,$B$1:$B$966)</f>
        <v>121</v>
      </c>
      <c r="B65" s="3">
        <f t="shared" ca="1" si="1"/>
        <v>0.86223376963605192</v>
      </c>
      <c r="C65" s="2" t="s">
        <v>94</v>
      </c>
      <c r="D65" t="str">
        <f t="shared" ca="1" si="2"/>
        <v>INSERT INTO Occupation (occupation_id, occupation_name)  SELECT 121, 'Artillery and Missile Crew Member';</v>
      </c>
    </row>
    <row r="66" spans="1:4" x14ac:dyDescent="0.25">
      <c r="A66">
        <f t="shared" ca="1" si="3"/>
        <v>411</v>
      </c>
      <c r="B66" s="3">
        <f t="shared" ref="B66:B129" ca="1" si="4">RAND()</f>
        <v>0.57279111192749599</v>
      </c>
      <c r="C66" s="2" t="s">
        <v>95</v>
      </c>
      <c r="D66" t="str">
        <f t="shared" ref="D66:D129" ca="1" si="5">"INSERT INTO Occupation (occupation_id, occupation_name)  SELECT " &amp; A66 &amp; ", " &amp; "'" &amp; C66 &amp;  "'" &amp; ";"</f>
        <v>INSERT INTO Occupation (occupation_id, occupation_name)  SELECT 411, 'Artillery and Missile Officer';</v>
      </c>
    </row>
    <row r="67" spans="1:4" x14ac:dyDescent="0.25">
      <c r="A67">
        <f t="shared" ca="1" si="3"/>
        <v>593</v>
      </c>
      <c r="B67" s="3">
        <f t="shared" ca="1" si="4"/>
        <v>0.37122023145905658</v>
      </c>
      <c r="C67" s="2" t="s">
        <v>96</v>
      </c>
      <c r="D67" t="str">
        <f t="shared" ca="1" si="5"/>
        <v>INSERT INTO Occupation (occupation_id, occupation_name)  SELECT 593, 'Artists Agent (Manager)';</v>
      </c>
    </row>
    <row r="68" spans="1:4" x14ac:dyDescent="0.25">
      <c r="A68">
        <f t="shared" ca="1" si="3"/>
        <v>770</v>
      </c>
      <c r="B68" s="3">
        <f t="shared" ca="1" si="4"/>
        <v>0.20540411606171716</v>
      </c>
      <c r="C68" s="2" t="s">
        <v>97</v>
      </c>
      <c r="D68" t="str">
        <f t="shared" ca="1" si="5"/>
        <v>INSERT INTO Occupation (occupation_id, occupation_name)  SELECT 770, 'Athletes' Business Manager';</v>
      </c>
    </row>
    <row r="69" spans="1:4" x14ac:dyDescent="0.25">
      <c r="A69">
        <f t="shared" ca="1" si="3"/>
        <v>815</v>
      </c>
      <c r="B69" s="3">
        <f t="shared" ca="1" si="4"/>
        <v>0.15424011272275506</v>
      </c>
      <c r="C69" s="2" t="s">
        <v>98</v>
      </c>
      <c r="D69" t="str">
        <f t="shared" ca="1" si="5"/>
        <v>INSERT INTO Occupation (occupation_id, occupation_name)  SELECT 815, 'Athletic Coach';</v>
      </c>
    </row>
    <row r="70" spans="1:4" x14ac:dyDescent="0.25">
      <c r="A70">
        <f t="shared" ca="1" si="3"/>
        <v>520</v>
      </c>
      <c r="B70" s="3">
        <f t="shared" ca="1" si="4"/>
        <v>0.45382691872377312</v>
      </c>
      <c r="C70" s="2" t="s">
        <v>99</v>
      </c>
      <c r="D70" t="str">
        <f t="shared" ca="1" si="5"/>
        <v>INSERT INTO Occupation (occupation_id, occupation_name)  SELECT 520, 'Athletic Director';</v>
      </c>
    </row>
    <row r="71" spans="1:4" x14ac:dyDescent="0.25">
      <c r="A71">
        <f t="shared" ca="1" si="3"/>
        <v>452</v>
      </c>
      <c r="B71" s="3">
        <f t="shared" ca="1" si="4"/>
        <v>0.52875462387711281</v>
      </c>
      <c r="C71" s="2" t="s">
        <v>100</v>
      </c>
      <c r="D71" t="str">
        <f t="shared" ca="1" si="5"/>
        <v>INSERT INTO Occupation (occupation_id, occupation_name)  SELECT 452, 'Athletic Trainer';</v>
      </c>
    </row>
    <row r="72" spans="1:4" x14ac:dyDescent="0.25">
      <c r="A72">
        <f t="shared" ca="1" si="3"/>
        <v>380</v>
      </c>
      <c r="B72" s="3">
        <f t="shared" ca="1" si="4"/>
        <v>0.60332489004847978</v>
      </c>
      <c r="C72" s="2" t="s">
        <v>101</v>
      </c>
      <c r="D72" t="str">
        <f t="shared" ca="1" si="5"/>
        <v>INSERT INTO Occupation (occupation_id, occupation_name)  SELECT 380, 'ATM Machine Servicer';</v>
      </c>
    </row>
    <row r="73" spans="1:4" x14ac:dyDescent="0.25">
      <c r="A73">
        <f t="shared" ca="1" si="3"/>
        <v>781</v>
      </c>
      <c r="B73" s="3">
        <f t="shared" ca="1" si="4"/>
        <v>0.18836823477155873</v>
      </c>
      <c r="C73" s="2" t="s">
        <v>102</v>
      </c>
      <c r="D73" t="str">
        <f t="shared" ca="1" si="5"/>
        <v>INSERT INTO Occupation (occupation_id, occupation_name)  SELECT 781, 'Atmospheric and Space Scientist';</v>
      </c>
    </row>
    <row r="74" spans="1:4" x14ac:dyDescent="0.25">
      <c r="A74">
        <f t="shared" ca="1" si="3"/>
        <v>257</v>
      </c>
      <c r="B74" s="3">
        <f t="shared" ca="1" si="4"/>
        <v>0.71678864700941602</v>
      </c>
      <c r="C74" s="2" t="s">
        <v>103</v>
      </c>
      <c r="D74" t="str">
        <f t="shared" ca="1" si="5"/>
        <v>INSERT INTO Occupation (occupation_id, occupation_name)  SELECT 257, 'Audio-Visual Collections Specialist';</v>
      </c>
    </row>
    <row r="75" spans="1:4" x14ac:dyDescent="0.25">
      <c r="A75">
        <f t="shared" ca="1" si="3"/>
        <v>604</v>
      </c>
      <c r="B75" s="3">
        <f t="shared" ca="1" si="4"/>
        <v>0.36302800523651324</v>
      </c>
      <c r="C75" s="2" t="s">
        <v>104</v>
      </c>
      <c r="D75" t="str">
        <f t="shared" ca="1" si="5"/>
        <v>INSERT INTO Occupation (occupation_id, occupation_name)  SELECT 604, 'Audiovisual Production Specialist';</v>
      </c>
    </row>
    <row r="76" spans="1:4" x14ac:dyDescent="0.25">
      <c r="A76">
        <f t="shared" ca="1" si="3"/>
        <v>395</v>
      </c>
      <c r="B76" s="3">
        <f t="shared" ca="1" si="4"/>
        <v>0.58973452479800914</v>
      </c>
      <c r="C76" s="2" t="s">
        <v>105</v>
      </c>
      <c r="D76" t="str">
        <f t="shared" ca="1" si="5"/>
        <v>INSERT INTO Occupation (occupation_id, occupation_name)  SELECT 395, 'Automobile Mechanic';</v>
      </c>
    </row>
    <row r="77" spans="1:4" x14ac:dyDescent="0.25">
      <c r="A77">
        <f t="shared" ca="1" si="3"/>
        <v>542</v>
      </c>
      <c r="B77" s="3">
        <f t="shared" ca="1" si="4"/>
        <v>0.42949423726060343</v>
      </c>
      <c r="C77" s="2" t="s">
        <v>106</v>
      </c>
      <c r="D77" t="str">
        <f t="shared" ca="1" si="5"/>
        <v>INSERT INTO Occupation (occupation_id, occupation_name)  SELECT 542, 'Automotive Body Repairer';</v>
      </c>
    </row>
    <row r="78" spans="1:4" x14ac:dyDescent="0.25">
      <c r="A78">
        <f t="shared" ca="1" si="3"/>
        <v>252</v>
      </c>
      <c r="B78" s="3">
        <f t="shared" ca="1" si="4"/>
        <v>0.72441319655977587</v>
      </c>
      <c r="C78" s="2" t="s">
        <v>107</v>
      </c>
      <c r="D78" t="str">
        <f t="shared" ca="1" si="5"/>
        <v>INSERT INTO Occupation (occupation_id, occupation_name)  SELECT 252, 'Automotive Engineer';</v>
      </c>
    </row>
    <row r="79" spans="1:4" x14ac:dyDescent="0.25">
      <c r="A79">
        <f t="shared" ca="1" si="3"/>
        <v>359</v>
      </c>
      <c r="B79" s="3">
        <f t="shared" ca="1" si="4"/>
        <v>0.621724783835646</v>
      </c>
      <c r="C79" s="2" t="s">
        <v>108</v>
      </c>
      <c r="D79" t="str">
        <f t="shared" ca="1" si="5"/>
        <v>INSERT INTO Occupation (occupation_id, occupation_name)  SELECT 359, 'Automotive Glass Installer';</v>
      </c>
    </row>
    <row r="80" spans="1:4" x14ac:dyDescent="0.25">
      <c r="A80">
        <f t="shared" ca="1" si="3"/>
        <v>203</v>
      </c>
      <c r="B80" s="3">
        <f t="shared" ca="1" si="4"/>
        <v>0.77585200909484808</v>
      </c>
      <c r="C80" s="2" t="s">
        <v>109</v>
      </c>
      <c r="D80" t="str">
        <f t="shared" ca="1" si="5"/>
        <v>INSERT INTO Occupation (occupation_id, occupation_name)  SELECT 203, 'Avionics Technician';</v>
      </c>
    </row>
    <row r="81" spans="1:4" x14ac:dyDescent="0.25">
      <c r="A81">
        <f t="shared" ca="1" si="3"/>
        <v>883</v>
      </c>
      <c r="B81" s="3">
        <f t="shared" ca="1" si="4"/>
        <v>9.1141928353170698E-2</v>
      </c>
      <c r="C81" s="2" t="s">
        <v>110</v>
      </c>
      <c r="D81" t="str">
        <f t="shared" ca="1" si="5"/>
        <v>INSERT INTO Occupation (occupation_id, occupation_name)  SELECT 883, 'Baggage Porters and Bellhops';</v>
      </c>
    </row>
    <row r="82" spans="1:4" x14ac:dyDescent="0.25">
      <c r="A82">
        <f t="shared" ca="1" si="3"/>
        <v>377</v>
      </c>
      <c r="B82" s="3">
        <f t="shared" ca="1" si="4"/>
        <v>0.60481498165156811</v>
      </c>
      <c r="C82" s="2" t="s">
        <v>111</v>
      </c>
      <c r="D82" t="str">
        <f t="shared" ca="1" si="5"/>
        <v>INSERT INTO Occupation (occupation_id, occupation_name)  SELECT 377, 'Baker (Commercial)';</v>
      </c>
    </row>
    <row r="83" spans="1:4" x14ac:dyDescent="0.25">
      <c r="A83">
        <f t="shared" ca="1" si="3"/>
        <v>277</v>
      </c>
      <c r="B83" s="3">
        <f t="shared" ca="1" si="4"/>
        <v>0.70201379408097109</v>
      </c>
      <c r="C83" s="2" t="s">
        <v>112</v>
      </c>
      <c r="D83" t="str">
        <f t="shared" ca="1" si="5"/>
        <v>INSERT INTO Occupation (occupation_id, occupation_name)  SELECT 277, 'Ballistics Expert';</v>
      </c>
    </row>
    <row r="84" spans="1:4" x14ac:dyDescent="0.25">
      <c r="A84">
        <f t="shared" ca="1" si="3"/>
        <v>404</v>
      </c>
      <c r="B84" s="3">
        <f t="shared" ca="1" si="4"/>
        <v>0.58171882870993985</v>
      </c>
      <c r="C84" s="2" t="s">
        <v>113</v>
      </c>
      <c r="D84" t="str">
        <f t="shared" ca="1" si="5"/>
        <v>INSERT INTO Occupation (occupation_id, occupation_name)  SELECT 404, 'Bank and Branch Managers';</v>
      </c>
    </row>
    <row r="85" spans="1:4" x14ac:dyDescent="0.25">
      <c r="A85">
        <f t="shared" ca="1" si="3"/>
        <v>182</v>
      </c>
      <c r="B85" s="3">
        <f t="shared" ca="1" si="4"/>
        <v>0.81056237495036887</v>
      </c>
      <c r="C85" s="2" t="s">
        <v>114</v>
      </c>
      <c r="D85" t="str">
        <f t="shared" ca="1" si="5"/>
        <v>INSERT INTO Occupation (occupation_id, occupation_name)  SELECT 182, 'Bank Examiner';</v>
      </c>
    </row>
    <row r="86" spans="1:4" x14ac:dyDescent="0.25">
      <c r="A86">
        <f t="shared" ca="1" si="3"/>
        <v>341</v>
      </c>
      <c r="B86" s="3">
        <f t="shared" ca="1" si="4"/>
        <v>0.6372243633250928</v>
      </c>
      <c r="C86" s="2" t="s">
        <v>115</v>
      </c>
      <c r="D86" t="str">
        <f t="shared" ca="1" si="5"/>
        <v>INSERT INTO Occupation (occupation_id, occupation_name)  SELECT 341, 'Bank Teller';</v>
      </c>
    </row>
    <row r="87" spans="1:4" x14ac:dyDescent="0.25">
      <c r="A87">
        <f t="shared" ca="1" si="3"/>
        <v>630</v>
      </c>
      <c r="B87" s="3">
        <f t="shared" ca="1" si="4"/>
        <v>0.33602350726629893</v>
      </c>
      <c r="C87" s="2" t="s">
        <v>116</v>
      </c>
      <c r="D87" t="str">
        <f t="shared" ca="1" si="5"/>
        <v>INSERT INTO Occupation (occupation_id, occupation_name)  SELECT 630, 'Benefits Manager';</v>
      </c>
    </row>
    <row r="88" spans="1:4" x14ac:dyDescent="0.25">
      <c r="A88">
        <f t="shared" ca="1" si="3"/>
        <v>278</v>
      </c>
      <c r="B88" s="3">
        <f t="shared" ca="1" si="4"/>
        <v>0.70115484297943498</v>
      </c>
      <c r="C88" s="2" t="s">
        <v>117</v>
      </c>
      <c r="D88" t="str">
        <f t="shared" ca="1" si="5"/>
        <v>INSERT INTO Occupation (occupation_id, occupation_name)  SELECT 278, 'Bicycle Mechanic';</v>
      </c>
    </row>
    <row r="89" spans="1:4" x14ac:dyDescent="0.25">
      <c r="A89">
        <f t="shared" ca="1" si="3"/>
        <v>135</v>
      </c>
      <c r="B89" s="3">
        <f t="shared" ca="1" si="4"/>
        <v>0.85110394005930823</v>
      </c>
      <c r="C89" s="2" t="s">
        <v>995</v>
      </c>
      <c r="D89" t="str">
        <f t="shared" ca="1" si="5"/>
        <v>INSERT INTO Occupation (occupation_id, occupation_name)  SELECT 135, 'BI Developer';</v>
      </c>
    </row>
    <row r="90" spans="1:4" x14ac:dyDescent="0.25">
      <c r="A90">
        <f t="shared" ca="1" si="3"/>
        <v>754</v>
      </c>
      <c r="B90" s="3">
        <f t="shared" ca="1" si="4"/>
        <v>0.22961691416121988</v>
      </c>
      <c r="C90" s="2" t="s">
        <v>118</v>
      </c>
      <c r="D90" t="str">
        <f t="shared" ca="1" si="5"/>
        <v>INSERT INTO Occupation (occupation_id, occupation_name)  SELECT 754, 'Billing Specialist';</v>
      </c>
    </row>
    <row r="91" spans="1:4" x14ac:dyDescent="0.25">
      <c r="A91">
        <f t="shared" ca="1" si="3"/>
        <v>317</v>
      </c>
      <c r="B91" s="3">
        <f t="shared" ca="1" si="4"/>
        <v>0.65804321336367777</v>
      </c>
      <c r="C91" s="2" t="s">
        <v>119</v>
      </c>
      <c r="D91" t="str">
        <f t="shared" ca="1" si="5"/>
        <v>INSERT INTO Occupation (occupation_id, occupation_name)  SELECT 317, 'Bindery Machine Set-Up Operators';</v>
      </c>
    </row>
    <row r="92" spans="1:4" x14ac:dyDescent="0.25">
      <c r="A92">
        <f t="shared" ca="1" si="3"/>
        <v>513</v>
      </c>
      <c r="B92" s="3">
        <f t="shared" ca="1" si="4"/>
        <v>0.46139051605403514</v>
      </c>
      <c r="C92" s="2" t="s">
        <v>120</v>
      </c>
      <c r="D92" t="str">
        <f t="shared" ca="1" si="5"/>
        <v>INSERT INTO Occupation (occupation_id, occupation_name)  SELECT 513, 'Bindery Machine Tender';</v>
      </c>
    </row>
    <row r="93" spans="1:4" x14ac:dyDescent="0.25">
      <c r="A93">
        <f t="shared" ca="1" si="3"/>
        <v>195</v>
      </c>
      <c r="B93" s="3">
        <f t="shared" ca="1" si="4"/>
        <v>0.78471334803011239</v>
      </c>
      <c r="C93" s="2" t="s">
        <v>121</v>
      </c>
      <c r="D93" t="str">
        <f t="shared" ca="1" si="5"/>
        <v>INSERT INTO Occupation (occupation_id, occupation_name)  SELECT 195, 'Biological Technician';</v>
      </c>
    </row>
    <row r="94" spans="1:4" x14ac:dyDescent="0.25">
      <c r="A94">
        <f t="shared" ca="1" si="3"/>
        <v>800</v>
      </c>
      <c r="B94" s="3">
        <f t="shared" ca="1" si="4"/>
        <v>0.17054479593373384</v>
      </c>
      <c r="C94" s="2" t="s">
        <v>122</v>
      </c>
      <c r="D94" t="str">
        <f t="shared" ca="1" si="5"/>
        <v>INSERT INTO Occupation (occupation_id, occupation_name)  SELECT 800, 'Biology Professor';</v>
      </c>
    </row>
    <row r="95" spans="1:4" x14ac:dyDescent="0.25">
      <c r="A95">
        <f t="shared" ca="1" si="3"/>
        <v>822</v>
      </c>
      <c r="B95" s="3">
        <f t="shared" ca="1" si="4"/>
        <v>0.14859650456964957</v>
      </c>
      <c r="C95" s="2" t="s">
        <v>123</v>
      </c>
      <c r="D95" t="str">
        <f t="shared" ca="1" si="5"/>
        <v>INSERT INTO Occupation (occupation_id, occupation_name)  SELECT 822, 'Biomedical Engineer';</v>
      </c>
    </row>
    <row r="96" spans="1:4" x14ac:dyDescent="0.25">
      <c r="A96">
        <f t="shared" ca="1" si="3"/>
        <v>785</v>
      </c>
      <c r="B96" s="3">
        <f t="shared" ca="1" si="4"/>
        <v>0.18754996239661637</v>
      </c>
      <c r="C96" s="2" t="s">
        <v>124</v>
      </c>
      <c r="D96" t="str">
        <f t="shared" ca="1" si="5"/>
        <v>INSERT INTO Occupation (occupation_id, occupation_name)  SELECT 785, 'Biomedical Equipment Technician';</v>
      </c>
    </row>
    <row r="97" spans="1:4" x14ac:dyDescent="0.25">
      <c r="A97">
        <f t="shared" ca="1" si="3"/>
        <v>890</v>
      </c>
      <c r="B97" s="3">
        <f t="shared" ca="1" si="4"/>
        <v>8.4309141770179785E-2</v>
      </c>
      <c r="C97" s="2" t="s">
        <v>125</v>
      </c>
      <c r="D97" t="str">
        <f t="shared" ca="1" si="5"/>
        <v>INSERT INTO Occupation (occupation_id, occupation_name)  SELECT 890, 'Boat Builder';</v>
      </c>
    </row>
    <row r="98" spans="1:4" x14ac:dyDescent="0.25">
      <c r="A98">
        <f t="shared" ca="1" si="3"/>
        <v>552</v>
      </c>
      <c r="B98" s="3">
        <f t="shared" ca="1" si="4"/>
        <v>0.41453722981857211</v>
      </c>
      <c r="C98" s="2" t="s">
        <v>126</v>
      </c>
      <c r="D98" t="str">
        <f t="shared" ca="1" si="5"/>
        <v>INSERT INTO Occupation (occupation_id, occupation_name)  SELECT 552, 'Book Editor';</v>
      </c>
    </row>
    <row r="99" spans="1:4" x14ac:dyDescent="0.25">
      <c r="A99">
        <f t="shared" ca="1" si="3"/>
        <v>344</v>
      </c>
      <c r="B99" s="3">
        <f t="shared" ca="1" si="4"/>
        <v>0.63482234696014306</v>
      </c>
      <c r="C99" s="2" t="s">
        <v>127</v>
      </c>
      <c r="D99" t="str">
        <f t="shared" ca="1" si="5"/>
        <v>INSERT INTO Occupation (occupation_id, occupation_name)  SELECT 344, 'Border Patrol Agent';</v>
      </c>
    </row>
    <row r="100" spans="1:4" x14ac:dyDescent="0.25">
      <c r="A100">
        <f t="shared" ca="1" si="3"/>
        <v>91</v>
      </c>
      <c r="B100" s="3">
        <f t="shared" ca="1" si="4"/>
        <v>0.89187049047422473</v>
      </c>
      <c r="C100" s="2" t="s">
        <v>128</v>
      </c>
      <c r="D100" t="str">
        <f t="shared" ca="1" si="5"/>
        <v>INSERT INTO Occupation (occupation_id, occupation_name)  SELECT 91, 'Brattice Builder';</v>
      </c>
    </row>
    <row r="101" spans="1:4" x14ac:dyDescent="0.25">
      <c r="A101">
        <f t="shared" ca="1" si="3"/>
        <v>313</v>
      </c>
      <c r="B101" s="3">
        <f t="shared" ca="1" si="4"/>
        <v>0.66071752414650009</v>
      </c>
      <c r="C101" s="2" t="s">
        <v>129</v>
      </c>
      <c r="D101" t="str">
        <f t="shared" ca="1" si="5"/>
        <v>INSERT INTO Occupation (occupation_id, occupation_name)  SELECT 313, 'Bridge and Lock Tenders';</v>
      </c>
    </row>
    <row r="102" spans="1:4" x14ac:dyDescent="0.25">
      <c r="A102">
        <f t="shared" ca="1" si="3"/>
        <v>714</v>
      </c>
      <c r="B102" s="3">
        <f t="shared" ca="1" si="4"/>
        <v>0.26173437946479483</v>
      </c>
      <c r="C102" s="2" t="s">
        <v>130</v>
      </c>
      <c r="D102" t="str">
        <f t="shared" ca="1" si="5"/>
        <v>INSERT INTO Occupation (occupation_id, occupation_name)  SELECT 714, 'Broadcast News Analyst';</v>
      </c>
    </row>
    <row r="103" spans="1:4" x14ac:dyDescent="0.25">
      <c r="A103">
        <f t="shared" ca="1" si="3"/>
        <v>523</v>
      </c>
      <c r="B103" s="3">
        <f t="shared" ca="1" si="4"/>
        <v>0.44766119679537708</v>
      </c>
      <c r="C103" s="2" t="s">
        <v>131</v>
      </c>
      <c r="D103" t="str">
        <f t="shared" ca="1" si="5"/>
        <v>INSERT INTO Occupation (occupation_id, occupation_name)  SELECT 523, 'Broadcast Technician';</v>
      </c>
    </row>
    <row r="104" spans="1:4" x14ac:dyDescent="0.25">
      <c r="A104">
        <f t="shared" ca="1" si="3"/>
        <v>337</v>
      </c>
      <c r="B104" s="3">
        <f t="shared" ca="1" si="4"/>
        <v>0.64324988288477492</v>
      </c>
      <c r="C104" s="2" t="s">
        <v>132</v>
      </c>
      <c r="D104" t="str">
        <f t="shared" ca="1" si="5"/>
        <v>INSERT INTO Occupation (occupation_id, occupation_name)  SELECT 337, 'Broker's Floor Representative';</v>
      </c>
    </row>
    <row r="105" spans="1:4" x14ac:dyDescent="0.25">
      <c r="A105">
        <f t="shared" ca="1" si="3"/>
        <v>876</v>
      </c>
      <c r="B105" s="3">
        <f t="shared" ca="1" si="4"/>
        <v>9.775030787478256E-2</v>
      </c>
      <c r="C105" s="2" t="s">
        <v>133</v>
      </c>
      <c r="D105" t="str">
        <f t="shared" ca="1" si="5"/>
        <v>INSERT INTO Occupation (occupation_id, occupation_name)  SELECT 876, 'Brokerage Clerk';</v>
      </c>
    </row>
    <row r="106" spans="1:4" x14ac:dyDescent="0.25">
      <c r="A106">
        <f t="shared" ca="1" si="3"/>
        <v>609</v>
      </c>
      <c r="B106" s="3">
        <f t="shared" ca="1" si="4"/>
        <v>0.35695270714533778</v>
      </c>
      <c r="C106" s="2" t="s">
        <v>134</v>
      </c>
      <c r="D106" t="str">
        <f t="shared" ca="1" si="5"/>
        <v>INSERT INTO Occupation (occupation_id, occupation_name)  SELECT 609, 'Budget Accountant';</v>
      </c>
    </row>
    <row r="107" spans="1:4" x14ac:dyDescent="0.25">
      <c r="A107">
        <f t="shared" ca="1" si="3"/>
        <v>202</v>
      </c>
      <c r="B107" s="3">
        <f t="shared" ca="1" si="4"/>
        <v>0.77734579181560137</v>
      </c>
      <c r="C107" s="2" t="s">
        <v>135</v>
      </c>
      <c r="D107" t="str">
        <f t="shared" ca="1" si="5"/>
        <v>INSERT INTO Occupation (occupation_id, occupation_name)  SELECT 202, 'Budget Analyst';</v>
      </c>
    </row>
    <row r="108" spans="1:4" x14ac:dyDescent="0.25">
      <c r="A108">
        <f t="shared" ca="1" si="3"/>
        <v>527</v>
      </c>
      <c r="B108" s="3">
        <f t="shared" ca="1" si="4"/>
        <v>0.44540049035217333</v>
      </c>
      <c r="C108" s="2" t="s">
        <v>136</v>
      </c>
      <c r="D108" t="str">
        <f t="shared" ca="1" si="5"/>
        <v>INSERT INTO Occupation (occupation_id, occupation_name)  SELECT 527, 'Building Inspector';</v>
      </c>
    </row>
    <row r="109" spans="1:4" x14ac:dyDescent="0.25">
      <c r="A109">
        <f t="shared" ca="1" si="3"/>
        <v>167</v>
      </c>
      <c r="B109" s="3">
        <f t="shared" ca="1" si="4"/>
        <v>0.82369201882582532</v>
      </c>
      <c r="C109" s="2" t="s">
        <v>137</v>
      </c>
      <c r="D109" t="str">
        <f t="shared" ca="1" si="5"/>
        <v>INSERT INTO Occupation (occupation_id, occupation_name)  SELECT 167, 'Building Maintenance Mechanic';</v>
      </c>
    </row>
    <row r="110" spans="1:4" x14ac:dyDescent="0.25">
      <c r="A110">
        <f t="shared" ca="1" si="3"/>
        <v>263</v>
      </c>
      <c r="B110" s="3">
        <f t="shared" ca="1" si="4"/>
        <v>0.71370102428343474</v>
      </c>
      <c r="C110" s="2" t="s">
        <v>138</v>
      </c>
      <c r="D110" t="str">
        <f t="shared" ca="1" si="5"/>
        <v>INSERT INTO Occupation (occupation_id, occupation_name)  SELECT 263, 'Bulldozer / Grader Operator';</v>
      </c>
    </row>
    <row r="111" spans="1:4" x14ac:dyDescent="0.25">
      <c r="A111">
        <f t="shared" ca="1" si="3"/>
        <v>819</v>
      </c>
      <c r="B111" s="3">
        <f t="shared" ca="1" si="4"/>
        <v>0.15074364340904156</v>
      </c>
      <c r="C111" s="2" t="s">
        <v>139</v>
      </c>
      <c r="D111" t="str">
        <f t="shared" ca="1" si="5"/>
        <v>INSERT INTO Occupation (occupation_id, occupation_name)  SELECT 819, 'Bus and Truck Mechanics';</v>
      </c>
    </row>
    <row r="112" spans="1:4" x14ac:dyDescent="0.25">
      <c r="A112">
        <f t="shared" ca="1" si="3"/>
        <v>780</v>
      </c>
      <c r="B112" s="3">
        <f t="shared" ca="1" si="4"/>
        <v>0.19103805833018828</v>
      </c>
      <c r="C112" s="2" t="s">
        <v>140</v>
      </c>
      <c r="D112" t="str">
        <f t="shared" ca="1" si="5"/>
        <v>INSERT INTO Occupation (occupation_id, occupation_name)  SELECT 780, 'Bus Boy / Bus Girl';</v>
      </c>
    </row>
    <row r="113" spans="1:4" x14ac:dyDescent="0.25">
      <c r="A113">
        <f t="shared" ca="1" si="3"/>
        <v>152</v>
      </c>
      <c r="B113" s="3">
        <f t="shared" ca="1" si="4"/>
        <v>0.8377207960925771</v>
      </c>
      <c r="C113" s="2" t="s">
        <v>141</v>
      </c>
      <c r="D113" t="str">
        <f t="shared" ca="1" si="5"/>
        <v>INSERT INTO Occupation (occupation_id, occupation_name)  SELECT 152, 'Bus Driver (School)';</v>
      </c>
    </row>
    <row r="114" spans="1:4" x14ac:dyDescent="0.25">
      <c r="A114">
        <f t="shared" ca="1" si="3"/>
        <v>332</v>
      </c>
      <c r="B114" s="3">
        <f t="shared" ca="1" si="4"/>
        <v>0.64897602396371712</v>
      </c>
      <c r="C114" s="2" t="s">
        <v>142</v>
      </c>
      <c r="D114" t="str">
        <f t="shared" ca="1" si="5"/>
        <v>INSERT INTO Occupation (occupation_id, occupation_name)  SELECT 332, 'Bus Driver (Transit)';</v>
      </c>
    </row>
    <row r="115" spans="1:4" x14ac:dyDescent="0.25">
      <c r="A115">
        <f t="shared" ca="1" si="3"/>
        <v>101</v>
      </c>
      <c r="B115" s="3">
        <f t="shared" ca="1" si="4"/>
        <v>0.87938615114673691</v>
      </c>
      <c r="C115" s="2" t="s">
        <v>143</v>
      </c>
      <c r="D115" t="str">
        <f t="shared" ca="1" si="5"/>
        <v>INSERT INTO Occupation (occupation_id, occupation_name)  SELECT 101, 'Business Professor';</v>
      </c>
    </row>
    <row r="116" spans="1:4" x14ac:dyDescent="0.25">
      <c r="A116">
        <f t="shared" ca="1" si="3"/>
        <v>932</v>
      </c>
      <c r="B116" s="3">
        <f t="shared" ca="1" si="4"/>
        <v>3.5766913934506706E-2</v>
      </c>
      <c r="C116" s="2" t="s">
        <v>144</v>
      </c>
      <c r="D116" t="str">
        <f t="shared" ca="1" si="5"/>
        <v>INSERT INTO Occupation (occupation_id, occupation_name)  SELECT 932, 'Business Service Specialist';</v>
      </c>
    </row>
    <row r="117" spans="1:4" x14ac:dyDescent="0.25">
      <c r="A117">
        <f t="shared" ca="1" si="3"/>
        <v>793</v>
      </c>
      <c r="B117" s="3">
        <f t="shared" ca="1" si="4"/>
        <v>0.17941289980628128</v>
      </c>
      <c r="C117" s="2" t="s">
        <v>145</v>
      </c>
      <c r="D117" t="str">
        <f t="shared" ca="1" si="5"/>
        <v>INSERT INTO Occupation (occupation_id, occupation_name)  SELECT 793, 'Cabinet Maker';</v>
      </c>
    </row>
    <row r="118" spans="1:4" x14ac:dyDescent="0.25">
      <c r="A118">
        <f t="shared" ca="1" si="3"/>
        <v>194</v>
      </c>
      <c r="B118" s="3">
        <f t="shared" ca="1" si="4"/>
        <v>0.7860211393373443</v>
      </c>
      <c r="C118" s="2" t="s">
        <v>146</v>
      </c>
      <c r="D118" t="str">
        <f t="shared" ca="1" si="5"/>
        <v>INSERT INTO Occupation (occupation_id, occupation_name)  SELECT 194, 'Camp Director';</v>
      </c>
    </row>
    <row r="119" spans="1:4" x14ac:dyDescent="0.25">
      <c r="A119">
        <f t="shared" ca="1" si="3"/>
        <v>658</v>
      </c>
      <c r="B119" s="3">
        <f t="shared" ca="1" si="4"/>
        <v>0.3115510533606024</v>
      </c>
      <c r="C119" s="2" t="s">
        <v>147</v>
      </c>
      <c r="D119" t="str">
        <f t="shared" ca="1" si="5"/>
        <v>INSERT INTO Occupation (occupation_id, occupation_name)  SELECT 658, 'Caption Writer';</v>
      </c>
    </row>
    <row r="120" spans="1:4" x14ac:dyDescent="0.25">
      <c r="A120">
        <f t="shared" ca="1" si="3"/>
        <v>771</v>
      </c>
      <c r="B120" s="3">
        <f t="shared" ca="1" si="4"/>
        <v>0.20298579402233385</v>
      </c>
      <c r="C120" s="2" t="s">
        <v>148</v>
      </c>
      <c r="D120" t="str">
        <f t="shared" ca="1" si="5"/>
        <v>INSERT INTO Occupation (occupation_id, occupation_name)  SELECT 771, 'Cardiologist (MD)';</v>
      </c>
    </row>
    <row r="121" spans="1:4" x14ac:dyDescent="0.25">
      <c r="A121">
        <f t="shared" ca="1" si="3"/>
        <v>684</v>
      </c>
      <c r="B121" s="3">
        <f t="shared" ca="1" si="4"/>
        <v>0.29098884359619337</v>
      </c>
      <c r="C121" s="2" t="s">
        <v>149</v>
      </c>
      <c r="D121" t="str">
        <f t="shared" ca="1" si="5"/>
        <v>INSERT INTO Occupation (occupation_id, occupation_name)  SELECT 684, 'Cardiopulmonary Technologist';</v>
      </c>
    </row>
    <row r="122" spans="1:4" x14ac:dyDescent="0.25">
      <c r="A122">
        <f t="shared" ca="1" si="3"/>
        <v>803</v>
      </c>
      <c r="B122" s="3">
        <f t="shared" ca="1" si="4"/>
        <v>0.16540735087278458</v>
      </c>
      <c r="C122" s="2" t="s">
        <v>150</v>
      </c>
      <c r="D122" t="str">
        <f t="shared" ca="1" si="5"/>
        <v>INSERT INTO Occupation (occupation_id, occupation_name)  SELECT 803, 'Career Counselor';</v>
      </c>
    </row>
    <row r="123" spans="1:4" x14ac:dyDescent="0.25">
      <c r="A123">
        <f t="shared" ca="1" si="3"/>
        <v>48</v>
      </c>
      <c r="B123" s="3">
        <f t="shared" ca="1" si="4"/>
        <v>0.94412903938073334</v>
      </c>
      <c r="C123" s="2" t="s">
        <v>151</v>
      </c>
      <c r="D123" t="str">
        <f t="shared" ca="1" si="5"/>
        <v>INSERT INTO Occupation (occupation_id, occupation_name)  SELECT 48, 'Cargo and Freight Agents';</v>
      </c>
    </row>
    <row r="124" spans="1:4" x14ac:dyDescent="0.25">
      <c r="A124">
        <f t="shared" ca="1" si="3"/>
        <v>576</v>
      </c>
      <c r="B124" s="3">
        <f t="shared" ca="1" si="4"/>
        <v>0.39343733261688052</v>
      </c>
      <c r="C124" s="2" t="s">
        <v>152</v>
      </c>
      <c r="D124" t="str">
        <f t="shared" ca="1" si="5"/>
        <v>INSERT INTO Occupation (occupation_id, occupation_name)  SELECT 576, 'Carpenter's Assistant';</v>
      </c>
    </row>
    <row r="125" spans="1:4" x14ac:dyDescent="0.25">
      <c r="A125">
        <f t="shared" ca="1" si="3"/>
        <v>420</v>
      </c>
      <c r="B125" s="3">
        <f t="shared" ca="1" si="4"/>
        <v>0.56158344983022868</v>
      </c>
      <c r="C125" s="2" t="s">
        <v>153</v>
      </c>
      <c r="D125" t="str">
        <f t="shared" ca="1" si="5"/>
        <v>INSERT INTO Occupation (occupation_id, occupation_name)  SELECT 420, 'Carpet Installer';</v>
      </c>
    </row>
    <row r="126" spans="1:4" x14ac:dyDescent="0.25">
      <c r="A126">
        <f t="shared" ca="1" si="3"/>
        <v>732</v>
      </c>
      <c r="B126" s="3">
        <f t="shared" ca="1" si="4"/>
        <v>0.24947976853835796</v>
      </c>
      <c r="C126" s="2" t="s">
        <v>154</v>
      </c>
      <c r="D126" t="str">
        <f t="shared" ca="1" si="5"/>
        <v>INSERT INTO Occupation (occupation_id, occupation_name)  SELECT 732, 'Cartographer (Map Scientist)';</v>
      </c>
    </row>
    <row r="127" spans="1:4" x14ac:dyDescent="0.25">
      <c r="A127">
        <f t="shared" ca="1" si="3"/>
        <v>735</v>
      </c>
      <c r="B127" s="3">
        <f t="shared" ca="1" si="4"/>
        <v>0.24431585288675783</v>
      </c>
      <c r="C127" s="2" t="s">
        <v>155</v>
      </c>
      <c r="D127" t="str">
        <f t="shared" ca="1" si="5"/>
        <v>INSERT INTO Occupation (occupation_id, occupation_name)  SELECT 735, 'Cartographic Technician';</v>
      </c>
    </row>
    <row r="128" spans="1:4" x14ac:dyDescent="0.25">
      <c r="A128">
        <f t="shared" ca="1" si="3"/>
        <v>64</v>
      </c>
      <c r="B128" s="3">
        <f t="shared" ca="1" si="4"/>
        <v>0.92127794656712858</v>
      </c>
      <c r="C128" s="2" t="s">
        <v>156</v>
      </c>
      <c r="D128" t="str">
        <f t="shared" ca="1" si="5"/>
        <v>INSERT INTO Occupation (occupation_id, occupation_name)  SELECT 64, 'Cartoonist (Publications)';</v>
      </c>
    </row>
    <row r="129" spans="1:4" x14ac:dyDescent="0.25">
      <c r="A129">
        <f t="shared" ref="A129:A192" ca="1" si="6">RANK(B129,$B$1:$B$966)</f>
        <v>586</v>
      </c>
      <c r="B129" s="3">
        <f t="shared" ca="1" si="4"/>
        <v>0.37998422774393226</v>
      </c>
      <c r="C129" s="2" t="s">
        <v>157</v>
      </c>
      <c r="D129" t="str">
        <f t="shared" ca="1" si="5"/>
        <v>INSERT INTO Occupation (occupation_id, occupation_name)  SELECT 586, 'Casino Cage Worker';</v>
      </c>
    </row>
    <row r="130" spans="1:4" x14ac:dyDescent="0.25">
      <c r="A130">
        <f t="shared" ca="1" si="6"/>
        <v>955</v>
      </c>
      <c r="B130" s="3">
        <f t="shared" ref="B130:B192" ca="1" si="7">RAND()</f>
        <v>1.394983874923561E-2</v>
      </c>
      <c r="C130" s="2" t="s">
        <v>158</v>
      </c>
      <c r="D130" t="str">
        <f t="shared" ref="D130:D192" ca="1" si="8">"INSERT INTO Occupation (occupation_id, occupation_name)  SELECT " &amp; A130 &amp; ", " &amp; "'" &amp; C130 &amp;  "'" &amp; ";"</f>
        <v>INSERT INTO Occupation (occupation_id, occupation_name)  SELECT 955, 'Casino Cashier';</v>
      </c>
    </row>
    <row r="131" spans="1:4" x14ac:dyDescent="0.25">
      <c r="A131">
        <f t="shared" ca="1" si="6"/>
        <v>726</v>
      </c>
      <c r="B131" s="3">
        <f t="shared" ca="1" si="7"/>
        <v>0.25473092183043688</v>
      </c>
      <c r="C131" s="2" t="s">
        <v>159</v>
      </c>
      <c r="D131" t="str">
        <f t="shared" ca="1" si="8"/>
        <v>INSERT INTO Occupation (occupation_id, occupation_name)  SELECT 726, 'Casino Dealer';</v>
      </c>
    </row>
    <row r="132" spans="1:4" x14ac:dyDescent="0.25">
      <c r="A132">
        <f t="shared" ca="1" si="6"/>
        <v>141</v>
      </c>
      <c r="B132" s="3">
        <f t="shared" ca="1" si="7"/>
        <v>0.84633807992111876</v>
      </c>
      <c r="C132" s="2" t="s">
        <v>160</v>
      </c>
      <c r="D132" t="str">
        <f t="shared" ca="1" si="8"/>
        <v>INSERT INTO Occupation (occupation_id, occupation_name)  SELECT 141, 'Casino Floor Person';</v>
      </c>
    </row>
    <row r="133" spans="1:4" x14ac:dyDescent="0.25">
      <c r="A133">
        <f t="shared" ca="1" si="6"/>
        <v>833</v>
      </c>
      <c r="B133" s="3">
        <f t="shared" ca="1" si="7"/>
        <v>0.13924437660982714</v>
      </c>
      <c r="C133" s="2" t="s">
        <v>161</v>
      </c>
      <c r="D133" t="str">
        <f t="shared" ca="1" si="8"/>
        <v>INSERT INTO Occupation (occupation_id, occupation_name)  SELECT 833, 'Casino Manager';</v>
      </c>
    </row>
    <row r="134" spans="1:4" x14ac:dyDescent="0.25">
      <c r="A134">
        <f t="shared" ca="1" si="6"/>
        <v>514</v>
      </c>
      <c r="B134" s="3">
        <f t="shared" ca="1" si="7"/>
        <v>0.45944590021238307</v>
      </c>
      <c r="C134" s="2" t="s">
        <v>162</v>
      </c>
      <c r="D134" t="str">
        <f t="shared" ca="1" si="8"/>
        <v>INSERT INTO Occupation (occupation_id, occupation_name)  SELECT 514, 'Casino Pit Boss';</v>
      </c>
    </row>
    <row r="135" spans="1:4" x14ac:dyDescent="0.25">
      <c r="A135">
        <f t="shared" ca="1" si="6"/>
        <v>186</v>
      </c>
      <c r="B135" s="3">
        <f t="shared" ca="1" si="7"/>
        <v>0.80419505186373974</v>
      </c>
      <c r="C135" s="2" t="s">
        <v>163</v>
      </c>
      <c r="D135" t="str">
        <f t="shared" ca="1" si="8"/>
        <v>INSERT INTO Occupation (occupation_id, occupation_name)  SELECT 186, 'Casino Slot Machine Mechanic';</v>
      </c>
    </row>
    <row r="136" spans="1:4" x14ac:dyDescent="0.25">
      <c r="A136">
        <f t="shared" ca="1" si="6"/>
        <v>767</v>
      </c>
      <c r="B136" s="3">
        <f t="shared" ca="1" si="7"/>
        <v>0.20732214803505755</v>
      </c>
      <c r="C136" s="2" t="s">
        <v>164</v>
      </c>
      <c r="D136" t="str">
        <f t="shared" ca="1" si="8"/>
        <v>INSERT INTO Occupation (occupation_id, occupation_name)  SELECT 767, 'Casino Surveillance Officer';</v>
      </c>
    </row>
    <row r="137" spans="1:4" x14ac:dyDescent="0.25">
      <c r="A137">
        <f t="shared" ca="1" si="6"/>
        <v>619</v>
      </c>
      <c r="B137" s="3">
        <f t="shared" ca="1" si="7"/>
        <v>0.34618517451329656</v>
      </c>
      <c r="C137" s="2" t="s">
        <v>165</v>
      </c>
      <c r="D137" t="str">
        <f t="shared" ca="1" si="8"/>
        <v>INSERT INTO Occupation (occupation_id, occupation_name)  SELECT 619, 'Casting Director';</v>
      </c>
    </row>
    <row r="138" spans="1:4" x14ac:dyDescent="0.25">
      <c r="A138">
        <f t="shared" ca="1" si="6"/>
        <v>480</v>
      </c>
      <c r="B138" s="3">
        <f t="shared" ca="1" si="7"/>
        <v>0.49799595997522228</v>
      </c>
      <c r="C138" s="2" t="s">
        <v>166</v>
      </c>
      <c r="D138" t="str">
        <f t="shared" ca="1" si="8"/>
        <v>INSERT INTO Occupation (occupation_id, occupation_name)  SELECT 480, 'Catering Administrator';</v>
      </c>
    </row>
    <row r="139" spans="1:4" x14ac:dyDescent="0.25">
      <c r="A139">
        <f t="shared" ca="1" si="6"/>
        <v>364</v>
      </c>
      <c r="B139" s="3">
        <f t="shared" ca="1" si="7"/>
        <v>0.61899468926522938</v>
      </c>
      <c r="C139" s="2" t="s">
        <v>167</v>
      </c>
      <c r="D139" t="str">
        <f t="shared" ca="1" si="8"/>
        <v>INSERT INTO Occupation (occupation_id, occupation_name)  SELECT 364, 'Ceiling Tile Installer';</v>
      </c>
    </row>
    <row r="140" spans="1:4" x14ac:dyDescent="0.25">
      <c r="A140">
        <f t="shared" ca="1" si="6"/>
        <v>243</v>
      </c>
      <c r="B140" s="3">
        <f t="shared" ca="1" si="7"/>
        <v>0.73571026010408025</v>
      </c>
      <c r="C140" s="2" t="s">
        <v>168</v>
      </c>
      <c r="D140" t="str">
        <f t="shared" ca="1" si="8"/>
        <v>INSERT INTO Occupation (occupation_id, occupation_name)  SELECT 243, 'Cement Mason';</v>
      </c>
    </row>
    <row r="141" spans="1:4" x14ac:dyDescent="0.25">
      <c r="A141">
        <f t="shared" ca="1" si="6"/>
        <v>96</v>
      </c>
      <c r="B141" s="3">
        <f t="shared" ca="1" si="7"/>
        <v>0.88567745392405672</v>
      </c>
      <c r="C141" s="2" t="s">
        <v>169</v>
      </c>
      <c r="D141" t="str">
        <f t="shared" ca="1" si="8"/>
        <v>INSERT INTO Occupation (occupation_id, occupation_name)  SELECT 96, 'Ceramic Engineer';</v>
      </c>
    </row>
    <row r="142" spans="1:4" x14ac:dyDescent="0.25">
      <c r="A142">
        <f t="shared" ca="1" si="6"/>
        <v>8</v>
      </c>
      <c r="B142" s="3">
        <f t="shared" ca="1" si="7"/>
        <v>0.98719402009602597</v>
      </c>
      <c r="C142" s="2" t="s">
        <v>170</v>
      </c>
      <c r="D142" t="str">
        <f t="shared" ca="1" si="8"/>
        <v>INSERT INTO Occupation (occupation_id, occupation_name)  SELECT 8, 'Certified Public Accountant (CPA)';</v>
      </c>
    </row>
    <row r="143" spans="1:4" x14ac:dyDescent="0.25">
      <c r="A143">
        <f t="shared" ca="1" si="6"/>
        <v>844</v>
      </c>
      <c r="B143" s="3">
        <f t="shared" ca="1" si="7"/>
        <v>0.1268117110669853</v>
      </c>
      <c r="C143" s="2" t="s">
        <v>171</v>
      </c>
      <c r="D143" t="str">
        <f t="shared" ca="1" si="8"/>
        <v>INSERT INTO Occupation (occupation_id, occupation_name)  SELECT 844, 'Chaplain (Prison, Military, Hospital)';</v>
      </c>
    </row>
    <row r="144" spans="1:4" x14ac:dyDescent="0.25">
      <c r="A144">
        <f t="shared" ca="1" si="6"/>
        <v>794</v>
      </c>
      <c r="B144" s="3">
        <f t="shared" ca="1" si="7"/>
        <v>0.17933482468802608</v>
      </c>
      <c r="C144" s="2" t="s">
        <v>172</v>
      </c>
      <c r="D144" t="str">
        <f t="shared" ca="1" si="8"/>
        <v>INSERT INTO Occupation (occupation_id, occupation_name)  SELECT 794, 'Chemical Engineer';</v>
      </c>
    </row>
    <row r="145" spans="1:4" x14ac:dyDescent="0.25">
      <c r="A145">
        <f t="shared" ca="1" si="6"/>
        <v>312</v>
      </c>
      <c r="B145" s="3">
        <f t="shared" ca="1" si="7"/>
        <v>0.66342278836538893</v>
      </c>
      <c r="C145" s="2" t="s">
        <v>173</v>
      </c>
      <c r="D145" t="str">
        <f t="shared" ca="1" si="8"/>
        <v>INSERT INTO Occupation (occupation_id, occupation_name)  SELECT 312, 'Chemical Equipment Operator';</v>
      </c>
    </row>
    <row r="146" spans="1:4" x14ac:dyDescent="0.25">
      <c r="A146">
        <f t="shared" ca="1" si="6"/>
        <v>910</v>
      </c>
      <c r="B146" s="3">
        <f t="shared" ca="1" si="7"/>
        <v>7.0979664618825655E-2</v>
      </c>
      <c r="C146" s="2" t="s">
        <v>174</v>
      </c>
      <c r="D146" t="str">
        <f t="shared" ca="1" si="8"/>
        <v>INSERT INTO Occupation (occupation_id, occupation_name)  SELECT 910, 'Chemical Plant Operator';</v>
      </c>
    </row>
    <row r="147" spans="1:4" x14ac:dyDescent="0.25">
      <c r="A147">
        <f t="shared" ca="1" si="6"/>
        <v>818</v>
      </c>
      <c r="B147" s="3">
        <f t="shared" ca="1" si="7"/>
        <v>0.15262237183490113</v>
      </c>
      <c r="C147" s="2" t="s">
        <v>175</v>
      </c>
      <c r="D147" t="str">
        <f t="shared" ca="1" si="8"/>
        <v>INSERT INTO Occupation (occupation_id, occupation_name)  SELECT 818, 'Chemical Technicians';</v>
      </c>
    </row>
    <row r="148" spans="1:4" x14ac:dyDescent="0.25">
      <c r="A148">
        <f t="shared" ca="1" si="6"/>
        <v>137</v>
      </c>
      <c r="B148" s="3">
        <f t="shared" ca="1" si="7"/>
        <v>0.84906682155496682</v>
      </c>
      <c r="C148" s="2" t="s">
        <v>176</v>
      </c>
      <c r="D148" t="str">
        <f t="shared" ca="1" si="8"/>
        <v>INSERT INTO Occupation (occupation_id, occupation_name)  SELECT 137, 'Chemistry Professor';</v>
      </c>
    </row>
    <row r="149" spans="1:4" x14ac:dyDescent="0.25">
      <c r="A149">
        <f t="shared" ca="1" si="6"/>
        <v>43</v>
      </c>
      <c r="B149" s="3">
        <f t="shared" ca="1" si="7"/>
        <v>0.95034523895943801</v>
      </c>
      <c r="C149" s="2" t="s">
        <v>177</v>
      </c>
      <c r="D149" t="str">
        <f t="shared" ca="1" si="8"/>
        <v>INSERT INTO Occupation (occupation_id, occupation_name)  SELECT 43, 'Chief Financial Officer';</v>
      </c>
    </row>
    <row r="150" spans="1:4" x14ac:dyDescent="0.25">
      <c r="A150">
        <f t="shared" ca="1" si="6"/>
        <v>100</v>
      </c>
      <c r="B150" s="3">
        <f t="shared" ca="1" si="7"/>
        <v>0.88305593419808714</v>
      </c>
      <c r="C150" s="2" t="s">
        <v>178</v>
      </c>
      <c r="D150" t="str">
        <f t="shared" ca="1" si="8"/>
        <v>INSERT INTO Occupation (occupation_id, occupation_name)  SELECT 100, 'Child Care Center Administrator';</v>
      </c>
    </row>
    <row r="151" spans="1:4" x14ac:dyDescent="0.25">
      <c r="A151">
        <f t="shared" ca="1" si="6"/>
        <v>958</v>
      </c>
      <c r="B151" s="3">
        <f t="shared" ca="1" si="7"/>
        <v>9.2507679641694596E-3</v>
      </c>
      <c r="C151" s="2" t="s">
        <v>179</v>
      </c>
      <c r="D151" t="str">
        <f t="shared" ca="1" si="8"/>
        <v>INSERT INTO Occupation (occupation_id, occupation_name)  SELECT 958, 'Child Care Worker';</v>
      </c>
    </row>
    <row r="152" spans="1:4" x14ac:dyDescent="0.25">
      <c r="A152">
        <f t="shared" ca="1" si="6"/>
        <v>180</v>
      </c>
      <c r="B152" s="3">
        <f t="shared" ca="1" si="7"/>
        <v>0.81265062895616413</v>
      </c>
      <c r="C152" s="2" t="s">
        <v>180</v>
      </c>
      <c r="D152" t="str">
        <f t="shared" ca="1" si="8"/>
        <v>INSERT INTO Occupation (occupation_id, occupation_name)  SELECT 180, 'Child Life Specialist';</v>
      </c>
    </row>
    <row r="153" spans="1:4" x14ac:dyDescent="0.25">
      <c r="A153">
        <f t="shared" ca="1" si="6"/>
        <v>623</v>
      </c>
      <c r="B153" s="3">
        <f t="shared" ca="1" si="7"/>
        <v>0.34418922564980425</v>
      </c>
      <c r="C153" s="2" t="s">
        <v>181</v>
      </c>
      <c r="D153" t="str">
        <f t="shared" ca="1" si="8"/>
        <v>INSERT INTO Occupation (occupation_id, occupation_name)  SELECT 623, 'Child Support Investigator';</v>
      </c>
    </row>
    <row r="154" spans="1:4" x14ac:dyDescent="0.25">
      <c r="A154">
        <f t="shared" ca="1" si="6"/>
        <v>522</v>
      </c>
      <c r="B154" s="3">
        <f t="shared" ca="1" si="7"/>
        <v>0.44805398719481948</v>
      </c>
      <c r="C154" s="2" t="s">
        <v>182</v>
      </c>
      <c r="D154" t="str">
        <f t="shared" ca="1" si="8"/>
        <v>INSERT INTO Occupation (occupation_id, occupation_name)  SELECT 522, 'Child Support Services Worker';</v>
      </c>
    </row>
    <row r="155" spans="1:4" x14ac:dyDescent="0.25">
      <c r="A155">
        <f t="shared" ca="1" si="6"/>
        <v>365</v>
      </c>
      <c r="B155" s="3">
        <f t="shared" ca="1" si="7"/>
        <v>0.61720633517111056</v>
      </c>
      <c r="C155" s="2" t="s">
        <v>183</v>
      </c>
      <c r="D155" t="str">
        <f t="shared" ca="1" si="8"/>
        <v>INSERT INTO Occupation (occupation_id, occupation_name)  SELECT 365, 'City Planning Aide';</v>
      </c>
    </row>
    <row r="156" spans="1:4" x14ac:dyDescent="0.25">
      <c r="A156">
        <f t="shared" ca="1" si="6"/>
        <v>665</v>
      </c>
      <c r="B156" s="3">
        <f t="shared" ca="1" si="7"/>
        <v>0.3091698285842388</v>
      </c>
      <c r="C156" s="2" t="s">
        <v>184</v>
      </c>
      <c r="D156" t="str">
        <f t="shared" ca="1" si="8"/>
        <v>INSERT INTO Occupation (occupation_id, occupation_name)  SELECT 665, 'Civil Drafter';</v>
      </c>
    </row>
    <row r="157" spans="1:4" x14ac:dyDescent="0.25">
      <c r="A157">
        <f t="shared" ca="1" si="6"/>
        <v>565</v>
      </c>
      <c r="B157" s="3">
        <f t="shared" ca="1" si="7"/>
        <v>0.40486568649943411</v>
      </c>
      <c r="C157" s="2" t="s">
        <v>185</v>
      </c>
      <c r="D157" t="str">
        <f t="shared" ca="1" si="8"/>
        <v>INSERT INTO Occupation (occupation_id, occupation_name)  SELECT 565, 'Civil Engineer';</v>
      </c>
    </row>
    <row r="158" spans="1:4" x14ac:dyDescent="0.25">
      <c r="A158">
        <f t="shared" ca="1" si="6"/>
        <v>6</v>
      </c>
      <c r="B158" s="3">
        <f t="shared" ca="1" si="7"/>
        <v>0.99300122355624176</v>
      </c>
      <c r="C158" s="2" t="s">
        <v>186</v>
      </c>
      <c r="D158" t="str">
        <f t="shared" ca="1" si="8"/>
        <v>INSERT INTO Occupation (occupation_id, occupation_name)  SELECT 6, 'Civil Engineering Technician';</v>
      </c>
    </row>
    <row r="159" spans="1:4" x14ac:dyDescent="0.25">
      <c r="A159">
        <f t="shared" ca="1" si="6"/>
        <v>216</v>
      </c>
      <c r="B159" s="3">
        <f t="shared" ca="1" si="7"/>
        <v>0.76502480683286855</v>
      </c>
      <c r="C159" s="2" t="s">
        <v>187</v>
      </c>
      <c r="D159" t="str">
        <f t="shared" ca="1" si="8"/>
        <v>INSERT INTO Occupation (occupation_id, occupation_name)  SELECT 216, 'Clinical Dietitian';</v>
      </c>
    </row>
    <row r="160" spans="1:4" x14ac:dyDescent="0.25">
      <c r="A160">
        <f t="shared" ca="1" si="6"/>
        <v>787</v>
      </c>
      <c r="B160" s="3">
        <f t="shared" ca="1" si="7"/>
        <v>0.18637101690483104</v>
      </c>
      <c r="C160" s="2" t="s">
        <v>188</v>
      </c>
      <c r="D160" t="str">
        <f t="shared" ca="1" si="8"/>
        <v>INSERT INTO Occupation (occupation_id, occupation_name)  SELECT 787, 'Clinical Psychologist';</v>
      </c>
    </row>
    <row r="161" spans="1:4" x14ac:dyDescent="0.25">
      <c r="A161">
        <f t="shared" ca="1" si="6"/>
        <v>743</v>
      </c>
      <c r="B161" s="3">
        <f t="shared" ca="1" si="7"/>
        <v>0.23960829282565688</v>
      </c>
      <c r="C161" s="2" t="s">
        <v>189</v>
      </c>
      <c r="D161" t="str">
        <f t="shared" ca="1" si="8"/>
        <v>INSERT INTO Occupation (occupation_id, occupation_name)  SELECT 743, 'Clinical Sociologist';</v>
      </c>
    </row>
    <row r="162" spans="1:4" x14ac:dyDescent="0.25">
      <c r="A162">
        <f t="shared" ca="1" si="6"/>
        <v>553</v>
      </c>
      <c r="B162" s="3">
        <f t="shared" ca="1" si="7"/>
        <v>0.41416440754128347</v>
      </c>
      <c r="C162" s="2" t="s">
        <v>190</v>
      </c>
      <c r="D162" t="str">
        <f t="shared" ca="1" si="8"/>
        <v>INSERT INTO Occupation (occupation_id, occupation_name)  SELECT 553, 'Coatroom and Dressing Room Attendants';</v>
      </c>
    </row>
    <row r="163" spans="1:4" x14ac:dyDescent="0.25">
      <c r="A163">
        <f t="shared" ca="1" si="6"/>
        <v>381</v>
      </c>
      <c r="B163" s="3">
        <f t="shared" ca="1" si="7"/>
        <v>0.60211220837962864</v>
      </c>
      <c r="C163" s="2" t="s">
        <v>191</v>
      </c>
      <c r="D163" t="str">
        <f t="shared" ca="1" si="8"/>
        <v>INSERT INTO Occupation (occupation_id, occupation_name)  SELECT 381, 'College/University Professor';</v>
      </c>
    </row>
    <row r="164" spans="1:4" x14ac:dyDescent="0.25">
      <c r="A164">
        <f t="shared" ca="1" si="6"/>
        <v>790</v>
      </c>
      <c r="B164" s="3">
        <f t="shared" ca="1" si="7"/>
        <v>0.18263680008800753</v>
      </c>
      <c r="C164" s="2" t="s">
        <v>192</v>
      </c>
      <c r="D164" t="str">
        <f t="shared" ca="1" si="8"/>
        <v>INSERT INTO Occupation (occupation_id, occupation_name)  SELECT 790, 'Commercial Designer';</v>
      </c>
    </row>
    <row r="165" spans="1:4" x14ac:dyDescent="0.25">
      <c r="A165">
        <f t="shared" ca="1" si="6"/>
        <v>21</v>
      </c>
      <c r="B165" s="3">
        <f t="shared" ca="1" si="7"/>
        <v>0.97340537429916063</v>
      </c>
      <c r="C165" s="2" t="s">
        <v>193</v>
      </c>
      <c r="D165" t="str">
        <f t="shared" ca="1" si="8"/>
        <v>INSERT INTO Occupation (occupation_id, occupation_name)  SELECT 21, 'Commercial Diver';</v>
      </c>
    </row>
    <row r="166" spans="1:4" x14ac:dyDescent="0.25">
      <c r="A166">
        <f t="shared" ca="1" si="6"/>
        <v>333</v>
      </c>
      <c r="B166" s="3">
        <f t="shared" ca="1" si="7"/>
        <v>0.64883923529628562</v>
      </c>
      <c r="C166" s="2" t="s">
        <v>194</v>
      </c>
      <c r="D166" t="str">
        <f t="shared" ca="1" si="8"/>
        <v>INSERT INTO Occupation (occupation_id, occupation_name)  SELECT 333, 'Commercial Fisherman';</v>
      </c>
    </row>
    <row r="167" spans="1:4" x14ac:dyDescent="0.25">
      <c r="A167">
        <f t="shared" ca="1" si="6"/>
        <v>737</v>
      </c>
      <c r="B167" s="3">
        <f t="shared" ca="1" si="7"/>
        <v>0.24397046189115279</v>
      </c>
      <c r="C167" s="2" t="s">
        <v>195</v>
      </c>
      <c r="D167" t="str">
        <f t="shared" ca="1" si="8"/>
        <v>INSERT INTO Occupation (occupation_id, occupation_name)  SELECT 737, 'Communication Equipment Mechanic';</v>
      </c>
    </row>
    <row r="168" spans="1:4" x14ac:dyDescent="0.25">
      <c r="A168">
        <f t="shared" ca="1" si="6"/>
        <v>603</v>
      </c>
      <c r="B168" s="3">
        <f t="shared" ca="1" si="7"/>
        <v>0.36377512933291933</v>
      </c>
      <c r="C168" s="2" t="s">
        <v>196</v>
      </c>
      <c r="D168" t="str">
        <f t="shared" ca="1" si="8"/>
        <v>INSERT INTO Occupation (occupation_id, occupation_name)  SELECT 603, 'Communications Professor';</v>
      </c>
    </row>
    <row r="169" spans="1:4" x14ac:dyDescent="0.25">
      <c r="A169">
        <f t="shared" ca="1" si="6"/>
        <v>945</v>
      </c>
      <c r="B169" s="3">
        <f t="shared" ca="1" si="7"/>
        <v>1.9312046926815873E-2</v>
      </c>
      <c r="C169" s="2" t="s">
        <v>197</v>
      </c>
      <c r="D169" t="str">
        <f t="shared" ca="1" si="8"/>
        <v>INSERT INTO Occupation (occupation_id, occupation_name)  SELECT 945, 'Community Health Nurse';</v>
      </c>
    </row>
    <row r="170" spans="1:4" x14ac:dyDescent="0.25">
      <c r="A170">
        <f t="shared" ca="1" si="6"/>
        <v>831</v>
      </c>
      <c r="B170" s="3">
        <f t="shared" ca="1" si="7"/>
        <v>0.14105843404014429</v>
      </c>
      <c r="C170" s="2" t="s">
        <v>198</v>
      </c>
      <c r="D170" t="str">
        <f t="shared" ca="1" si="8"/>
        <v>INSERT INTO Occupation (occupation_id, occupation_name)  SELECT 831, 'Community Organization Worker';</v>
      </c>
    </row>
    <row r="171" spans="1:4" x14ac:dyDescent="0.25">
      <c r="A171">
        <f t="shared" ca="1" si="6"/>
        <v>749</v>
      </c>
      <c r="B171" s="3">
        <f t="shared" ca="1" si="7"/>
        <v>0.23168442072992956</v>
      </c>
      <c r="C171" s="2" t="s">
        <v>199</v>
      </c>
      <c r="D171" t="str">
        <f t="shared" ca="1" si="8"/>
        <v>INSERT INTO Occupation (occupation_id, occupation_name)  SELECT 749, 'Community Welfare Worker';</v>
      </c>
    </row>
    <row r="172" spans="1:4" x14ac:dyDescent="0.25">
      <c r="A172">
        <f t="shared" ca="1" si="6"/>
        <v>443</v>
      </c>
      <c r="B172" s="3">
        <f t="shared" ca="1" si="7"/>
        <v>0.53505375441208358</v>
      </c>
      <c r="C172" s="2" t="s">
        <v>200</v>
      </c>
      <c r="D172" t="str">
        <f t="shared" ca="1" si="8"/>
        <v>INSERT INTO Occupation (occupation_id, occupation_name)  SELECT 443, 'Compensation Administrator';</v>
      </c>
    </row>
    <row r="173" spans="1:4" x14ac:dyDescent="0.25">
      <c r="A173">
        <f t="shared" ca="1" si="6"/>
        <v>49</v>
      </c>
      <c r="B173" s="3">
        <f t="shared" ca="1" si="7"/>
        <v>0.94262529541614326</v>
      </c>
      <c r="C173" s="2" t="s">
        <v>201</v>
      </c>
      <c r="D173" t="str">
        <f t="shared" ca="1" si="8"/>
        <v>INSERT INTO Occupation (occupation_id, occupation_name)  SELECT 49, 'Compensation Specialist';</v>
      </c>
    </row>
    <row r="174" spans="1:4" x14ac:dyDescent="0.25">
      <c r="A174">
        <f t="shared" ca="1" si="6"/>
        <v>734</v>
      </c>
      <c r="B174" s="3">
        <f t="shared" ca="1" si="7"/>
        <v>0.24464396682676048</v>
      </c>
      <c r="C174" s="2" t="s">
        <v>202</v>
      </c>
      <c r="D174" t="str">
        <f t="shared" ca="1" si="8"/>
        <v>INSERT INTO Occupation (occupation_id, occupation_name)  SELECT 734, 'Compliance Officer';</v>
      </c>
    </row>
    <row r="175" spans="1:4" x14ac:dyDescent="0.25">
      <c r="A175">
        <f t="shared" ca="1" si="6"/>
        <v>806</v>
      </c>
      <c r="B175" s="3">
        <f t="shared" ca="1" si="7"/>
        <v>0.16194262159741868</v>
      </c>
      <c r="C175" s="2" t="s">
        <v>203</v>
      </c>
      <c r="D175" t="str">
        <f t="shared" ca="1" si="8"/>
        <v>INSERT INTO Occupation (occupation_id, occupation_name)  SELECT 806, 'Computer Aided Design (CAD) Technician';</v>
      </c>
    </row>
    <row r="176" spans="1:4" x14ac:dyDescent="0.25">
      <c r="A176">
        <f t="shared" ca="1" si="6"/>
        <v>782</v>
      </c>
      <c r="B176" s="3">
        <f t="shared" ca="1" si="7"/>
        <v>0.18797298858533551</v>
      </c>
      <c r="C176" s="2" t="s">
        <v>204</v>
      </c>
      <c r="D176" t="str">
        <f t="shared" ca="1" si="8"/>
        <v>INSERT INTO Occupation (occupation_id, occupation_name)  SELECT 782, 'Computer and Information Scientists, Research';</v>
      </c>
    </row>
    <row r="177" spans="1:4" x14ac:dyDescent="0.25">
      <c r="A177">
        <f t="shared" ca="1" si="6"/>
        <v>866</v>
      </c>
      <c r="B177" s="3">
        <f t="shared" ca="1" si="7"/>
        <v>0.10734214677446374</v>
      </c>
      <c r="C177" s="2" t="s">
        <v>205</v>
      </c>
      <c r="D177" t="str">
        <f t="shared" ca="1" si="8"/>
        <v>INSERT INTO Occupation (occupation_id, occupation_name)  SELECT 866, 'Computer and Information Systems Managers';</v>
      </c>
    </row>
    <row r="178" spans="1:4" x14ac:dyDescent="0.25">
      <c r="A178">
        <f t="shared" ca="1" si="6"/>
        <v>638</v>
      </c>
      <c r="B178" s="3">
        <f t="shared" ca="1" si="7"/>
        <v>0.32934686017796544</v>
      </c>
      <c r="C178" s="2" t="s">
        <v>206</v>
      </c>
      <c r="D178" t="str">
        <f t="shared" ca="1" si="8"/>
        <v>INSERT INTO Occupation (occupation_id, occupation_name)  SELECT 638, 'Computer Applications Engineer';</v>
      </c>
    </row>
    <row r="179" spans="1:4" x14ac:dyDescent="0.25">
      <c r="A179">
        <f t="shared" ca="1" si="6"/>
        <v>559</v>
      </c>
      <c r="B179" s="3">
        <f t="shared" ca="1" si="7"/>
        <v>0.40883310350212554</v>
      </c>
      <c r="C179" s="2" t="s">
        <v>207</v>
      </c>
      <c r="D179" t="str">
        <f t="shared" ca="1" si="8"/>
        <v>INSERT INTO Occupation (occupation_id, occupation_name)  SELECT 559, 'Computer Controlled Machine Tool Operators';</v>
      </c>
    </row>
    <row r="180" spans="1:4" x14ac:dyDescent="0.25">
      <c r="A180">
        <f t="shared" ca="1" si="6"/>
        <v>598</v>
      </c>
      <c r="B180" s="3">
        <f t="shared" ca="1" si="7"/>
        <v>0.36567905595340566</v>
      </c>
      <c r="C180" s="2" t="s">
        <v>208</v>
      </c>
      <c r="D180" t="str">
        <f t="shared" ca="1" si="8"/>
        <v>INSERT INTO Occupation (occupation_id, occupation_name)  SELECT 598, 'Computer Customer Support Specialist';</v>
      </c>
    </row>
    <row r="181" spans="1:4" x14ac:dyDescent="0.25">
      <c r="A181">
        <f t="shared" ca="1" si="6"/>
        <v>812</v>
      </c>
      <c r="B181" s="3">
        <f t="shared" ca="1" si="7"/>
        <v>0.15745742524228878</v>
      </c>
      <c r="C181" s="2" t="s">
        <v>209</v>
      </c>
      <c r="D181" t="str">
        <f t="shared" ca="1" si="8"/>
        <v>INSERT INTO Occupation (occupation_id, occupation_name)  SELECT 812, 'Computer Hardware Technician';</v>
      </c>
    </row>
    <row r="182" spans="1:4" x14ac:dyDescent="0.25">
      <c r="A182">
        <f t="shared" ca="1" si="6"/>
        <v>98</v>
      </c>
      <c r="B182" s="3">
        <f t="shared" ca="1" si="7"/>
        <v>0.88465799332351824</v>
      </c>
      <c r="C182" s="2" t="s">
        <v>210</v>
      </c>
      <c r="D182" t="str">
        <f t="shared" ca="1" si="8"/>
        <v>INSERT INTO Occupation (occupation_id, occupation_name)  SELECT 98, 'Computer Operators';</v>
      </c>
    </row>
    <row r="183" spans="1:4" x14ac:dyDescent="0.25">
      <c r="A183">
        <f t="shared" ca="1" si="6"/>
        <v>644</v>
      </c>
      <c r="B183" s="3">
        <f t="shared" ca="1" si="7"/>
        <v>0.32291144632681079</v>
      </c>
      <c r="C183" s="2" t="s">
        <v>211</v>
      </c>
      <c r="D183" t="str">
        <f t="shared" ca="1" si="8"/>
        <v>INSERT INTO Occupation (occupation_id, occupation_name)  SELECT 644, 'Computer Programmer';</v>
      </c>
    </row>
    <row r="184" spans="1:4" x14ac:dyDescent="0.25">
      <c r="A184">
        <f t="shared" ca="1" si="6"/>
        <v>846</v>
      </c>
      <c r="B184" s="3">
        <f t="shared" ca="1" si="7"/>
        <v>0.122854227615253</v>
      </c>
      <c r="C184" s="2" t="s">
        <v>212</v>
      </c>
      <c r="D184" t="str">
        <f t="shared" ca="1" si="8"/>
        <v>INSERT INTO Occupation (occupation_id, occupation_name)  SELECT 846, 'Computer Science Professor';</v>
      </c>
    </row>
    <row r="185" spans="1:4" x14ac:dyDescent="0.25">
      <c r="A185">
        <f t="shared" ca="1" si="6"/>
        <v>544</v>
      </c>
      <c r="B185" s="3">
        <f t="shared" ca="1" si="7"/>
        <v>0.42694215232481758</v>
      </c>
      <c r="C185" s="2" t="s">
        <v>213</v>
      </c>
      <c r="D185" t="str">
        <f t="shared" ca="1" si="8"/>
        <v>INSERT INTO Occupation (occupation_id, occupation_name)  SELECT 544, 'Computer Security Specialist';</v>
      </c>
    </row>
    <row r="186" spans="1:4" x14ac:dyDescent="0.25">
      <c r="A186">
        <f t="shared" ca="1" si="6"/>
        <v>70</v>
      </c>
      <c r="B186" s="3">
        <f t="shared" ca="1" si="7"/>
        <v>0.91714711378311231</v>
      </c>
      <c r="C186" s="2" t="s">
        <v>214</v>
      </c>
      <c r="D186" t="str">
        <f t="shared" ca="1" si="8"/>
        <v>INSERT INTO Occupation (occupation_id, occupation_name)  SELECT 70, 'Computer Software Engineers';</v>
      </c>
    </row>
    <row r="187" spans="1:4" x14ac:dyDescent="0.25">
      <c r="A187">
        <f t="shared" ca="1" si="6"/>
        <v>138</v>
      </c>
      <c r="B187" s="3">
        <f t="shared" ca="1" si="7"/>
        <v>0.8487592025152445</v>
      </c>
      <c r="C187" s="2" t="s">
        <v>215</v>
      </c>
      <c r="D187" t="str">
        <f t="shared" ca="1" si="8"/>
        <v>INSERT INTO Occupation (occupation_id, occupation_name)  SELECT 138, 'Computer Software Technician';</v>
      </c>
    </row>
    <row r="188" spans="1:4" x14ac:dyDescent="0.25">
      <c r="A188">
        <f t="shared" ca="1" si="6"/>
        <v>363</v>
      </c>
      <c r="B188" s="3">
        <f t="shared" ca="1" si="7"/>
        <v>0.62041132334053117</v>
      </c>
      <c r="C188" s="2" t="s">
        <v>216</v>
      </c>
      <c r="D188" t="str">
        <f t="shared" ca="1" si="8"/>
        <v>INSERT INTO Occupation (occupation_id, occupation_name)  SELECT 363, 'Computer Systems Engineer';</v>
      </c>
    </row>
    <row r="189" spans="1:4" x14ac:dyDescent="0.25">
      <c r="A189">
        <f t="shared" ca="1" si="6"/>
        <v>239</v>
      </c>
      <c r="B189" s="3">
        <f t="shared" ca="1" si="7"/>
        <v>0.73917932713793</v>
      </c>
      <c r="C189" s="2" t="s">
        <v>217</v>
      </c>
      <c r="D189" t="str">
        <f t="shared" ca="1" si="8"/>
        <v>INSERT INTO Occupation (occupation_id, occupation_name)  SELECT 239, 'Congressional Aide';</v>
      </c>
    </row>
    <row r="190" spans="1:4" x14ac:dyDescent="0.25">
      <c r="A190">
        <f t="shared" ca="1" si="6"/>
        <v>314</v>
      </c>
      <c r="B190" s="3">
        <f t="shared" ca="1" si="7"/>
        <v>0.66062944635696175</v>
      </c>
      <c r="C190" s="2" t="s">
        <v>218</v>
      </c>
      <c r="D190" t="str">
        <f t="shared" ca="1" si="8"/>
        <v>INSERT INTO Occupation (occupation_id, occupation_name)  SELECT 314, 'Conservation Scientist';</v>
      </c>
    </row>
    <row r="191" spans="1:4" x14ac:dyDescent="0.25">
      <c r="A191">
        <f t="shared" ca="1" si="6"/>
        <v>615</v>
      </c>
      <c r="B191" s="3">
        <f t="shared" ca="1" si="7"/>
        <v>0.35240467787722529</v>
      </c>
      <c r="C191" s="2" t="s">
        <v>219</v>
      </c>
      <c r="D191" t="str">
        <f t="shared" ca="1" si="8"/>
        <v>INSERT INTO Occupation (occupation_id, occupation_name)  SELECT 615, 'Construction Driller';</v>
      </c>
    </row>
    <row r="192" spans="1:4" x14ac:dyDescent="0.25">
      <c r="A192">
        <f t="shared" ca="1" si="6"/>
        <v>148</v>
      </c>
      <c r="B192" s="3">
        <f t="shared" ca="1" si="7"/>
        <v>0.84054088451155673</v>
      </c>
      <c r="C192" s="2" t="s">
        <v>220</v>
      </c>
      <c r="D192" t="str">
        <f t="shared" ca="1" si="8"/>
        <v>INSERT INTO Occupation (occupation_id, occupation_name)  SELECT 148, 'Construction Laborer';</v>
      </c>
    </row>
    <row r="193" spans="1:4" x14ac:dyDescent="0.25">
      <c r="A193">
        <f t="shared" ref="A193:A256" ca="1" si="9">RANK(B193,$B$1:$B$966)</f>
        <v>494</v>
      </c>
      <c r="B193" s="3">
        <f t="shared" ref="B193:B256" ca="1" si="10">RAND()</f>
        <v>0.48374631667969625</v>
      </c>
      <c r="C193" s="2" t="s">
        <v>221</v>
      </c>
      <c r="D193" t="str">
        <f t="shared" ref="D193:D256" ca="1" si="11">"INSERT INTO Occupation (occupation_id, occupation_name)  SELECT " &amp; A193 &amp; ", " &amp; "'" &amp; C193 &amp;  "'" &amp; ";"</f>
        <v>INSERT INTO Occupation (occupation_id, occupation_name)  SELECT 494, 'Construction Manager';</v>
      </c>
    </row>
    <row r="194" spans="1:4" x14ac:dyDescent="0.25">
      <c r="A194">
        <f t="shared" ca="1" si="9"/>
        <v>738</v>
      </c>
      <c r="B194" s="3">
        <f t="shared" ca="1" si="10"/>
        <v>0.24357952656692883</v>
      </c>
      <c r="C194" s="2" t="s">
        <v>222</v>
      </c>
      <c r="D194" t="str">
        <f t="shared" ca="1" si="11"/>
        <v>INSERT INTO Occupation (occupation_id, occupation_name)  SELECT 738, 'Construction Trades Supervisor';</v>
      </c>
    </row>
    <row r="195" spans="1:4" x14ac:dyDescent="0.25">
      <c r="A195">
        <f t="shared" ca="1" si="9"/>
        <v>370</v>
      </c>
      <c r="B195" s="3">
        <f t="shared" ca="1" si="10"/>
        <v>0.6101097980657797</v>
      </c>
      <c r="C195" s="2" t="s">
        <v>223</v>
      </c>
      <c r="D195" t="str">
        <f t="shared" ca="1" si="11"/>
        <v>INSERT INTO Occupation (occupation_id, occupation_name)  SELECT 370, 'Contract Administrator';</v>
      </c>
    </row>
    <row r="196" spans="1:4" x14ac:dyDescent="0.25">
      <c r="A196">
        <f t="shared" ca="1" si="9"/>
        <v>796</v>
      </c>
      <c r="B196" s="3">
        <f t="shared" ca="1" si="10"/>
        <v>0.17746888349767387</v>
      </c>
      <c r="C196" s="2" t="s">
        <v>224</v>
      </c>
      <c r="D196" t="str">
        <f t="shared" ca="1" si="11"/>
        <v>INSERT INTO Occupation (occupation_id, occupation_name)  SELECT 796, 'Contract Specialist';</v>
      </c>
    </row>
    <row r="197" spans="1:4" x14ac:dyDescent="0.25">
      <c r="A197">
        <f t="shared" ca="1" si="9"/>
        <v>412</v>
      </c>
      <c r="B197" s="3">
        <f t="shared" ca="1" si="10"/>
        <v>0.57241549195611752</v>
      </c>
      <c r="C197" s="2" t="s">
        <v>225</v>
      </c>
      <c r="D197" t="str">
        <f t="shared" ca="1" si="11"/>
        <v>INSERT INTO Occupation (occupation_id, occupation_name)  SELECT 412, 'Control Center Specialist (Military)';</v>
      </c>
    </row>
    <row r="198" spans="1:4" x14ac:dyDescent="0.25">
      <c r="A198">
        <f t="shared" ca="1" si="9"/>
        <v>38</v>
      </c>
      <c r="B198" s="3">
        <f t="shared" ca="1" si="10"/>
        <v>0.95302271976850672</v>
      </c>
      <c r="C198" s="2" t="s">
        <v>226</v>
      </c>
      <c r="D198" t="str">
        <f t="shared" ca="1" si="11"/>
        <v>INSERT INTO Occupation (occupation_id, occupation_name)  SELECT 38, 'Controller (Finance)';</v>
      </c>
    </row>
    <row r="199" spans="1:4" x14ac:dyDescent="0.25">
      <c r="A199">
        <f t="shared" ca="1" si="9"/>
        <v>331</v>
      </c>
      <c r="B199" s="3">
        <f t="shared" ca="1" si="10"/>
        <v>0.64974169671703275</v>
      </c>
      <c r="C199" s="2" t="s">
        <v>227</v>
      </c>
      <c r="D199" t="str">
        <f t="shared" ca="1" si="11"/>
        <v>INSERT INTO Occupation (occupation_id, occupation_name)  SELECT 331, 'Cook (Cafeteria)';</v>
      </c>
    </row>
    <row r="200" spans="1:4" x14ac:dyDescent="0.25">
      <c r="A200">
        <f t="shared" ca="1" si="9"/>
        <v>303</v>
      </c>
      <c r="B200" s="3">
        <f t="shared" ca="1" si="10"/>
        <v>0.67282663387343344</v>
      </c>
      <c r="C200" s="2" t="s">
        <v>228</v>
      </c>
      <c r="D200" t="str">
        <f t="shared" ca="1" si="11"/>
        <v>INSERT INTO Occupation (occupation_id, occupation_name)  SELECT 303, 'Cook (Fast Food)';</v>
      </c>
    </row>
    <row r="201" spans="1:4" x14ac:dyDescent="0.25">
      <c r="A201">
        <f t="shared" ca="1" si="9"/>
        <v>428</v>
      </c>
      <c r="B201" s="3">
        <f t="shared" ca="1" si="10"/>
        <v>0.55264501451623549</v>
      </c>
      <c r="C201" s="2" t="s">
        <v>229</v>
      </c>
      <c r="D201" t="str">
        <f t="shared" ca="1" si="11"/>
        <v>INSERT INTO Occupation (occupation_id, occupation_name)  SELECT 428, 'Cook (Private Household)';</v>
      </c>
    </row>
    <row r="202" spans="1:4" x14ac:dyDescent="0.25">
      <c r="A202">
        <f t="shared" ca="1" si="9"/>
        <v>869</v>
      </c>
      <c r="B202" s="3">
        <f t="shared" ca="1" si="10"/>
        <v>0.10432178867712938</v>
      </c>
      <c r="C202" s="2" t="s">
        <v>230</v>
      </c>
      <c r="D202" t="str">
        <f t="shared" ca="1" si="11"/>
        <v>INSERT INTO Occupation (occupation_id, occupation_name)  SELECT 869, 'Cook (Restaurant)';</v>
      </c>
    </row>
    <row r="203" spans="1:4" x14ac:dyDescent="0.25">
      <c r="A203">
        <f t="shared" ca="1" si="9"/>
        <v>18</v>
      </c>
      <c r="B203" s="3">
        <f t="shared" ca="1" si="10"/>
        <v>0.97451769406609712</v>
      </c>
      <c r="C203" s="2" t="s">
        <v>231</v>
      </c>
      <c r="D203" t="str">
        <f t="shared" ca="1" si="11"/>
        <v>INSERT INTO Occupation (occupation_id, occupation_name)  SELECT 18, 'Cook (Short Order)';</v>
      </c>
    </row>
    <row r="204" spans="1:4" x14ac:dyDescent="0.25">
      <c r="A204">
        <f t="shared" ca="1" si="9"/>
        <v>873</v>
      </c>
      <c r="B204" s="3">
        <f t="shared" ca="1" si="10"/>
        <v>0.10202156575751431</v>
      </c>
      <c r="C204" s="2" t="s">
        <v>232</v>
      </c>
      <c r="D204" t="str">
        <f t="shared" ca="1" si="11"/>
        <v>INSERT INTO Occupation (occupation_id, occupation_name)  SELECT 873, 'Copy Writer';</v>
      </c>
    </row>
    <row r="205" spans="1:4" x14ac:dyDescent="0.25">
      <c r="A205">
        <f t="shared" ca="1" si="9"/>
        <v>127</v>
      </c>
      <c r="B205" s="3">
        <f t="shared" ca="1" si="10"/>
        <v>0.85641336952949698</v>
      </c>
      <c r="C205" s="2" t="s">
        <v>233</v>
      </c>
      <c r="D205" t="str">
        <f t="shared" ca="1" si="11"/>
        <v>INSERT INTO Occupation (occupation_id, occupation_name)  SELECT 127, 'Corporation Lawyer';</v>
      </c>
    </row>
    <row r="206" spans="1:4" x14ac:dyDescent="0.25">
      <c r="A206">
        <f t="shared" ca="1" si="9"/>
        <v>842</v>
      </c>
      <c r="B206" s="3">
        <f t="shared" ca="1" si="10"/>
        <v>0.12916602941902244</v>
      </c>
      <c r="C206" s="2" t="s">
        <v>234</v>
      </c>
      <c r="D206" t="str">
        <f t="shared" ca="1" si="11"/>
        <v>INSERT INTO Occupation (occupation_id, occupation_name)  SELECT 842, 'Correction Officer';</v>
      </c>
    </row>
    <row r="207" spans="1:4" x14ac:dyDescent="0.25">
      <c r="A207">
        <f t="shared" ca="1" si="9"/>
        <v>285</v>
      </c>
      <c r="B207" s="3">
        <f t="shared" ca="1" si="10"/>
        <v>0.69501065287980801</v>
      </c>
      <c r="C207" s="2" t="s">
        <v>235</v>
      </c>
      <c r="D207" t="str">
        <f t="shared" ca="1" si="11"/>
        <v>INSERT INTO Occupation (occupation_id, occupation_name)  SELECT 285, 'Correspondence Clerk';</v>
      </c>
    </row>
    <row r="208" spans="1:4" x14ac:dyDescent="0.25">
      <c r="A208">
        <f t="shared" ca="1" si="9"/>
        <v>906</v>
      </c>
      <c r="B208" s="3">
        <f t="shared" ca="1" si="10"/>
        <v>7.5290033334830198E-2</v>
      </c>
      <c r="C208" s="2" t="s">
        <v>236</v>
      </c>
      <c r="D208" t="str">
        <f t="shared" ca="1" si="11"/>
        <v>INSERT INTO Occupation (occupation_id, occupation_name)  SELECT 906, 'Cosmetologist (Hair Stylist)';</v>
      </c>
    </row>
    <row r="209" spans="1:4" x14ac:dyDescent="0.25">
      <c r="A209">
        <f t="shared" ca="1" si="9"/>
        <v>647</v>
      </c>
      <c r="B209" s="3">
        <f t="shared" ca="1" si="10"/>
        <v>0.32181386501022935</v>
      </c>
      <c r="C209" s="2" t="s">
        <v>237</v>
      </c>
      <c r="D209" t="str">
        <f t="shared" ca="1" si="11"/>
        <v>INSERT INTO Occupation (occupation_id, occupation_name)  SELECT 647, 'Cost Accountant';</v>
      </c>
    </row>
    <row r="210" spans="1:4" x14ac:dyDescent="0.25">
      <c r="A210">
        <f t="shared" ca="1" si="9"/>
        <v>340</v>
      </c>
      <c r="B210" s="3">
        <f t="shared" ca="1" si="10"/>
        <v>0.63726295753146156</v>
      </c>
      <c r="C210" s="2" t="s">
        <v>238</v>
      </c>
      <c r="D210" t="str">
        <f t="shared" ca="1" si="11"/>
        <v>INSERT INTO Occupation (occupation_id, occupation_name)  SELECT 340, 'Cost Analysis Engineer';</v>
      </c>
    </row>
    <row r="211" spans="1:4" x14ac:dyDescent="0.25">
      <c r="A211">
        <f t="shared" ca="1" si="9"/>
        <v>613</v>
      </c>
      <c r="B211" s="3">
        <f t="shared" ca="1" si="10"/>
        <v>0.35331815788826459</v>
      </c>
      <c r="C211" s="2" t="s">
        <v>239</v>
      </c>
      <c r="D211" t="str">
        <f t="shared" ca="1" si="11"/>
        <v>INSERT INTO Occupation (occupation_id, occupation_name)  SELECT 613, 'Cost Estimator';</v>
      </c>
    </row>
    <row r="212" spans="1:4" x14ac:dyDescent="0.25">
      <c r="A212">
        <f t="shared" ca="1" si="9"/>
        <v>470</v>
      </c>
      <c r="B212" s="3">
        <f t="shared" ca="1" si="10"/>
        <v>0.5104617481603011</v>
      </c>
      <c r="C212" s="2" t="s">
        <v>240</v>
      </c>
      <c r="D212" t="str">
        <f t="shared" ca="1" si="11"/>
        <v>INSERT INTO Occupation (occupation_id, occupation_name)  SELECT 470, 'Costume Attendant';</v>
      </c>
    </row>
    <row r="213" spans="1:4" x14ac:dyDescent="0.25">
      <c r="A213">
        <f t="shared" ca="1" si="9"/>
        <v>746</v>
      </c>
      <c r="B213" s="3">
        <f t="shared" ca="1" si="10"/>
        <v>0.23770480124834692</v>
      </c>
      <c r="C213" s="2" t="s">
        <v>241</v>
      </c>
      <c r="D213" t="str">
        <f t="shared" ca="1" si="11"/>
        <v>INSERT INTO Occupation (occupation_id, occupation_name)  SELECT 746, 'Counseling Psychologist';</v>
      </c>
    </row>
    <row r="214" spans="1:4" x14ac:dyDescent="0.25">
      <c r="A214">
        <f t="shared" ca="1" si="9"/>
        <v>857</v>
      </c>
      <c r="B214" s="3">
        <f t="shared" ca="1" si="10"/>
        <v>0.11239477225309025</v>
      </c>
      <c r="C214" s="2" t="s">
        <v>242</v>
      </c>
      <c r="D214" t="str">
        <f t="shared" ca="1" si="11"/>
        <v>INSERT INTO Occupation (occupation_id, occupation_name)  SELECT 857, 'Counter and Rental Clerks';</v>
      </c>
    </row>
    <row r="215" spans="1:4" x14ac:dyDescent="0.25">
      <c r="A215">
        <f t="shared" ca="1" si="9"/>
        <v>943</v>
      </c>
      <c r="B215" s="3">
        <f t="shared" ca="1" si="10"/>
        <v>2.0728622790193274E-2</v>
      </c>
      <c r="C215" s="2" t="s">
        <v>243</v>
      </c>
      <c r="D215" t="str">
        <f t="shared" ca="1" si="11"/>
        <v>INSERT INTO Occupation (occupation_id, occupation_name)  SELECT 943, 'County or City Auditor';</v>
      </c>
    </row>
    <row r="216" spans="1:4" x14ac:dyDescent="0.25">
      <c r="A216">
        <f t="shared" ca="1" si="9"/>
        <v>635</v>
      </c>
      <c r="B216" s="3">
        <f t="shared" ca="1" si="10"/>
        <v>0.33339007138432397</v>
      </c>
      <c r="C216" s="2" t="s">
        <v>244</v>
      </c>
      <c r="D216" t="str">
        <f t="shared" ca="1" si="11"/>
        <v>INSERT INTO Occupation (occupation_id, occupation_name)  SELECT 635, 'Couriers and Messengers';</v>
      </c>
    </row>
    <row r="217" spans="1:4" x14ac:dyDescent="0.25">
      <c r="A217">
        <f t="shared" ca="1" si="9"/>
        <v>200</v>
      </c>
      <c r="B217" s="3">
        <f t="shared" ca="1" si="10"/>
        <v>0.77965006041605145</v>
      </c>
      <c r="C217" s="2" t="s">
        <v>245</v>
      </c>
      <c r="D217" t="str">
        <f t="shared" ca="1" si="11"/>
        <v>INSERT INTO Occupation (occupation_id, occupation_name)  SELECT 200, 'Court Administrator';</v>
      </c>
    </row>
    <row r="218" spans="1:4" x14ac:dyDescent="0.25">
      <c r="A218">
        <f t="shared" ca="1" si="9"/>
        <v>219</v>
      </c>
      <c r="B218" s="3">
        <f t="shared" ca="1" si="10"/>
        <v>0.76129447798530536</v>
      </c>
      <c r="C218" s="2" t="s">
        <v>246</v>
      </c>
      <c r="D218" t="str">
        <f t="shared" ca="1" si="11"/>
        <v>INSERT INTO Occupation (occupation_id, occupation_name)  SELECT 219, 'Court Clerk';</v>
      </c>
    </row>
    <row r="219" spans="1:4" x14ac:dyDescent="0.25">
      <c r="A219">
        <f t="shared" ca="1" si="9"/>
        <v>953</v>
      </c>
      <c r="B219" s="3">
        <f t="shared" ca="1" si="10"/>
        <v>1.5464729761146767E-2</v>
      </c>
      <c r="C219" s="2" t="s">
        <v>247</v>
      </c>
      <c r="D219" t="str">
        <f t="shared" ca="1" si="11"/>
        <v>INSERT INTO Occupation (occupation_id, occupation_name)  SELECT 953, 'Court Reporter';</v>
      </c>
    </row>
    <row r="220" spans="1:4" x14ac:dyDescent="0.25">
      <c r="A220">
        <f t="shared" ca="1" si="9"/>
        <v>338</v>
      </c>
      <c r="B220" s="3">
        <f t="shared" ca="1" si="10"/>
        <v>0.64233319990943039</v>
      </c>
      <c r="C220" s="2" t="s">
        <v>248</v>
      </c>
      <c r="D220" t="str">
        <f t="shared" ca="1" si="11"/>
        <v>INSERT INTO Occupation (occupation_id, occupation_name)  SELECT 338, 'Craft Artist';</v>
      </c>
    </row>
    <row r="221" spans="1:4" x14ac:dyDescent="0.25">
      <c r="A221">
        <f t="shared" ca="1" si="9"/>
        <v>358</v>
      </c>
      <c r="B221" s="3">
        <f t="shared" ca="1" si="10"/>
        <v>0.62248406780438748</v>
      </c>
      <c r="C221" s="2" t="s">
        <v>249</v>
      </c>
      <c r="D221" t="str">
        <f t="shared" ca="1" si="11"/>
        <v>INSERT INTO Occupation (occupation_id, occupation_name)  SELECT 358, 'Crane Operator';</v>
      </c>
    </row>
    <row r="222" spans="1:4" x14ac:dyDescent="0.25">
      <c r="A222">
        <f t="shared" ca="1" si="9"/>
        <v>698</v>
      </c>
      <c r="B222" s="3">
        <f t="shared" ca="1" si="10"/>
        <v>0.27993249905401374</v>
      </c>
      <c r="C222" s="2" t="s">
        <v>250</v>
      </c>
      <c r="D222" t="str">
        <f t="shared" ca="1" si="11"/>
        <v>INSERT INTO Occupation (occupation_id, occupation_name)  SELECT 698, 'Credit Adjuster';</v>
      </c>
    </row>
    <row r="223" spans="1:4" x14ac:dyDescent="0.25">
      <c r="A223">
        <f t="shared" ca="1" si="9"/>
        <v>125</v>
      </c>
      <c r="B223" s="3">
        <f t="shared" ca="1" si="10"/>
        <v>0.8581944097269022</v>
      </c>
      <c r="C223" s="2" t="s">
        <v>251</v>
      </c>
      <c r="D223" t="str">
        <f t="shared" ca="1" si="11"/>
        <v>INSERT INTO Occupation (occupation_id, occupation_name)  SELECT 125, 'Credit Analyst';</v>
      </c>
    </row>
    <row r="224" spans="1:4" x14ac:dyDescent="0.25">
      <c r="A224">
        <f t="shared" ca="1" si="9"/>
        <v>964</v>
      </c>
      <c r="B224" s="3">
        <f t="shared" ca="1" si="10"/>
        <v>1.7425489196177812E-3</v>
      </c>
      <c r="C224" s="2" t="s">
        <v>252</v>
      </c>
      <c r="D224" t="str">
        <f t="shared" ca="1" si="11"/>
        <v>INSERT INTO Occupation (occupation_id, occupation_name)  SELECT 964, 'Credit Reporter';</v>
      </c>
    </row>
    <row r="225" spans="1:4" x14ac:dyDescent="0.25">
      <c r="A225">
        <f t="shared" ca="1" si="9"/>
        <v>463</v>
      </c>
      <c r="B225" s="3">
        <f t="shared" ca="1" si="10"/>
        <v>0.51799520626666673</v>
      </c>
      <c r="C225" s="2" t="s">
        <v>253</v>
      </c>
      <c r="D225" t="str">
        <f t="shared" ca="1" si="11"/>
        <v>INSERT INTO Occupation (occupation_id, occupation_name)  SELECT 463, 'Criminal Investigator (Detective)';</v>
      </c>
    </row>
    <row r="226" spans="1:4" x14ac:dyDescent="0.25">
      <c r="A226">
        <f t="shared" ca="1" si="9"/>
        <v>376</v>
      </c>
      <c r="B226" s="3">
        <f t="shared" ca="1" si="10"/>
        <v>0.60502602694802343</v>
      </c>
      <c r="C226" s="2" t="s">
        <v>254</v>
      </c>
      <c r="D226" t="str">
        <f t="shared" ca="1" si="11"/>
        <v>INSERT INTO Occupation (occupation_id, occupation_name)  SELECT 376, 'Criminal Justice Professor';</v>
      </c>
    </row>
    <row r="227" spans="1:4" x14ac:dyDescent="0.25">
      <c r="A227">
        <f t="shared" ca="1" si="9"/>
        <v>366</v>
      </c>
      <c r="B227" s="3">
        <f t="shared" ca="1" si="10"/>
        <v>0.61650846477645127</v>
      </c>
      <c r="C227" s="2" t="s">
        <v>255</v>
      </c>
      <c r="D227" t="str">
        <f t="shared" ca="1" si="11"/>
        <v>INSERT INTO Occupation (occupation_id, occupation_name)  SELECT 366, 'Criminal Lawyer';</v>
      </c>
    </row>
    <row r="228" spans="1:4" x14ac:dyDescent="0.25">
      <c r="A228">
        <f t="shared" ca="1" si="9"/>
        <v>422</v>
      </c>
      <c r="B228" s="3">
        <f t="shared" ca="1" si="10"/>
        <v>0.56061558983726889</v>
      </c>
      <c r="C228" s="2" t="s">
        <v>256</v>
      </c>
      <c r="D228" t="str">
        <f t="shared" ca="1" si="11"/>
        <v>INSERT INTO Occupation (occupation_id, occupation_name)  SELECT 422, 'Crop Workers Supervisor';</v>
      </c>
    </row>
    <row r="229" spans="1:4" x14ac:dyDescent="0.25">
      <c r="A229">
        <f t="shared" ca="1" si="9"/>
        <v>791</v>
      </c>
      <c r="B229" s="3">
        <f t="shared" ca="1" si="10"/>
        <v>0.1813637806397036</v>
      </c>
      <c r="C229" s="2" t="s">
        <v>257</v>
      </c>
      <c r="D229" t="str">
        <f t="shared" ca="1" si="11"/>
        <v>INSERT INTO Occupation (occupation_id, occupation_name)  SELECT 791, 'Crossing Guard';</v>
      </c>
    </row>
    <row r="230" spans="1:4" x14ac:dyDescent="0.25">
      <c r="A230">
        <f t="shared" ca="1" si="9"/>
        <v>266</v>
      </c>
      <c r="B230" s="3">
        <f t="shared" ca="1" si="10"/>
        <v>0.71179894771449204</v>
      </c>
      <c r="C230" s="2" t="s">
        <v>258</v>
      </c>
      <c r="D230" t="str">
        <f t="shared" ca="1" si="11"/>
        <v>INSERT INTO Occupation (occupation_id, occupation_name)  SELECT 266, 'Custom Tailor';</v>
      </c>
    </row>
    <row r="231" spans="1:4" x14ac:dyDescent="0.25">
      <c r="A231">
        <f t="shared" ca="1" si="9"/>
        <v>261</v>
      </c>
      <c r="B231" s="3">
        <f t="shared" ca="1" si="10"/>
        <v>0.71382163419820321</v>
      </c>
      <c r="C231" s="2" t="s">
        <v>259</v>
      </c>
      <c r="D231" t="str">
        <f t="shared" ca="1" si="11"/>
        <v>INSERT INTO Occupation (occupation_id, occupation_name)  SELECT 261, 'Customer Service Representative (Utilities)';</v>
      </c>
    </row>
    <row r="232" spans="1:4" x14ac:dyDescent="0.25">
      <c r="A232">
        <f t="shared" ca="1" si="9"/>
        <v>94</v>
      </c>
      <c r="B232" s="3">
        <f t="shared" ca="1" si="10"/>
        <v>0.88988349138945333</v>
      </c>
      <c r="C232" s="2" t="s">
        <v>260</v>
      </c>
      <c r="D232" t="str">
        <f t="shared" ca="1" si="11"/>
        <v>INSERT INTO Occupation (occupation_id, occupation_name)  SELECT 94, 'Customer Service Supervisor';</v>
      </c>
    </row>
    <row r="233" spans="1:4" x14ac:dyDescent="0.25">
      <c r="A233">
        <f t="shared" ca="1" si="9"/>
        <v>914</v>
      </c>
      <c r="B233" s="3">
        <f t="shared" ca="1" si="10"/>
        <v>6.6913180140262818E-2</v>
      </c>
      <c r="C233" s="2" t="s">
        <v>261</v>
      </c>
      <c r="D233" t="str">
        <f t="shared" ca="1" si="11"/>
        <v>INSERT INTO Occupation (occupation_id, occupation_name)  SELECT 914, 'Customs Inspector';</v>
      </c>
    </row>
    <row r="234" spans="1:4" x14ac:dyDescent="0.25">
      <c r="A234">
        <f t="shared" ca="1" si="9"/>
        <v>276</v>
      </c>
      <c r="B234" s="3">
        <f t="shared" ca="1" si="10"/>
        <v>0.70232173490091376</v>
      </c>
      <c r="C234" s="2" t="s">
        <v>262</v>
      </c>
      <c r="D234" t="str">
        <f t="shared" ca="1" si="11"/>
        <v>INSERT INTO Occupation (occupation_id, occupation_name)  SELECT 276, 'Cutting Machine Operators';</v>
      </c>
    </row>
    <row r="235" spans="1:4" x14ac:dyDescent="0.25">
      <c r="A235">
        <f t="shared" ca="1" si="9"/>
        <v>525</v>
      </c>
      <c r="B235" s="3">
        <f t="shared" ca="1" si="10"/>
        <v>0.44641707184259671</v>
      </c>
      <c r="C235" s="2" t="s">
        <v>263</v>
      </c>
      <c r="D235" t="str">
        <f t="shared" ca="1" si="11"/>
        <v>INSERT INTO Occupation (occupation_id, occupation_name)  SELECT 525, 'Dairy Technologist';</v>
      </c>
    </row>
    <row r="236" spans="1:4" x14ac:dyDescent="0.25">
      <c r="A236">
        <f t="shared" ca="1" si="9"/>
        <v>501</v>
      </c>
      <c r="B236" s="3">
        <f t="shared" ca="1" si="10"/>
        <v>0.48015258360199131</v>
      </c>
      <c r="C236" s="2" t="s">
        <v>994</v>
      </c>
      <c r="D236" t="str">
        <f t="shared" ca="1" si="11"/>
        <v>INSERT INTO Occupation (occupation_id, occupation_name)  SELECT 501, 'Data Analyst';</v>
      </c>
    </row>
    <row r="237" spans="1:4" x14ac:dyDescent="0.25">
      <c r="A237">
        <f t="shared" ca="1" si="9"/>
        <v>350</v>
      </c>
      <c r="B237" s="3">
        <f t="shared" ca="1" si="10"/>
        <v>0.63035000310115574</v>
      </c>
      <c r="C237" s="2" t="s">
        <v>264</v>
      </c>
      <c r="D237" t="str">
        <f t="shared" ca="1" si="11"/>
        <v>INSERT INTO Occupation (occupation_id, occupation_name)  SELECT 350, 'Database Administrator';</v>
      </c>
    </row>
    <row r="238" spans="1:4" x14ac:dyDescent="0.25">
      <c r="A238">
        <f t="shared" ca="1" si="9"/>
        <v>855</v>
      </c>
      <c r="B238" s="3">
        <f t="shared" ca="1" si="10"/>
        <v>0.11638638389121714</v>
      </c>
      <c r="C238" s="2" t="s">
        <v>265</v>
      </c>
      <c r="D238" t="str">
        <f t="shared" ca="1" si="11"/>
        <v>INSERT INTO Occupation (occupation_id, occupation_name)  SELECT 855, 'Deaf Students Teacher';</v>
      </c>
    </row>
    <row r="239" spans="1:4" x14ac:dyDescent="0.25">
      <c r="A239">
        <f t="shared" ca="1" si="9"/>
        <v>414</v>
      </c>
      <c r="B239" s="3">
        <f t="shared" ca="1" si="10"/>
        <v>0.57115392721683234</v>
      </c>
      <c r="C239" s="2" t="s">
        <v>266</v>
      </c>
      <c r="D239" t="str">
        <f t="shared" ca="1" si="11"/>
        <v>INSERT INTO Occupation (occupation_id, occupation_name)  SELECT 414, 'Delivery Driver';</v>
      </c>
    </row>
    <row r="240" spans="1:4" x14ac:dyDescent="0.25">
      <c r="A240">
        <f t="shared" ca="1" si="9"/>
        <v>564</v>
      </c>
      <c r="B240" s="3">
        <f t="shared" ca="1" si="10"/>
        <v>0.4049021856192403</v>
      </c>
      <c r="C240" s="2" t="s">
        <v>267</v>
      </c>
      <c r="D240" t="str">
        <f t="shared" ca="1" si="11"/>
        <v>INSERT INTO Occupation (occupation_id, occupation_name)  SELECT 564, 'Demonstrators and Product Promoters';</v>
      </c>
    </row>
    <row r="241" spans="1:4" x14ac:dyDescent="0.25">
      <c r="A241">
        <f t="shared" ca="1" si="9"/>
        <v>77</v>
      </c>
      <c r="B241" s="3">
        <f t="shared" ca="1" si="10"/>
        <v>0.91066948739430198</v>
      </c>
      <c r="C241" s="2" t="s">
        <v>268</v>
      </c>
      <c r="D241" t="str">
        <f t="shared" ca="1" si="11"/>
        <v>INSERT INTO Occupation (occupation_id, occupation_name)  SELECT 77, 'Dental / Orthodontic Office Administrator';</v>
      </c>
    </row>
    <row r="242" spans="1:4" x14ac:dyDescent="0.25">
      <c r="A242">
        <f t="shared" ca="1" si="9"/>
        <v>620</v>
      </c>
      <c r="B242" s="3">
        <f t="shared" ca="1" si="10"/>
        <v>0.34562530588238749</v>
      </c>
      <c r="C242" s="2" t="s">
        <v>269</v>
      </c>
      <c r="D242" t="str">
        <f t="shared" ca="1" si="11"/>
        <v>INSERT INTO Occupation (occupation_id, occupation_name)  SELECT 620, 'Dental Assistant';</v>
      </c>
    </row>
    <row r="243" spans="1:4" x14ac:dyDescent="0.25">
      <c r="A243">
        <f t="shared" ca="1" si="9"/>
        <v>930</v>
      </c>
      <c r="B243" s="3">
        <f t="shared" ca="1" si="10"/>
        <v>4.2529896195256156E-2</v>
      </c>
      <c r="C243" s="2" t="s">
        <v>270</v>
      </c>
      <c r="D243" t="str">
        <f t="shared" ca="1" si="11"/>
        <v>INSERT INTO Occupation (occupation_id, occupation_name)  SELECT 930, 'Dental Hygienist';</v>
      </c>
    </row>
    <row r="244" spans="1:4" x14ac:dyDescent="0.25">
      <c r="A244">
        <f t="shared" ca="1" si="9"/>
        <v>451</v>
      </c>
      <c r="B244" s="3">
        <f t="shared" ca="1" si="10"/>
        <v>0.52883917176472217</v>
      </c>
      <c r="C244" s="2" t="s">
        <v>271</v>
      </c>
      <c r="D244" t="str">
        <f t="shared" ca="1" si="11"/>
        <v>INSERT INTO Occupation (occupation_id, occupation_name)  SELECT 451, 'Dental Laboratory Technician';</v>
      </c>
    </row>
    <row r="245" spans="1:4" x14ac:dyDescent="0.25">
      <c r="A245">
        <f t="shared" ca="1" si="9"/>
        <v>596</v>
      </c>
      <c r="B245" s="3">
        <f t="shared" ca="1" si="10"/>
        <v>0.36960508813901338</v>
      </c>
      <c r="C245" s="2" t="s">
        <v>272</v>
      </c>
      <c r="D245" t="str">
        <f t="shared" ca="1" si="11"/>
        <v>INSERT INTO Occupation (occupation_id, occupation_name)  SELECT 596, 'Dentist (MD)';</v>
      </c>
    </row>
    <row r="246" spans="1:4" x14ac:dyDescent="0.25">
      <c r="A246">
        <f t="shared" ca="1" si="9"/>
        <v>12</v>
      </c>
      <c r="B246" s="3">
        <f t="shared" ca="1" si="10"/>
        <v>0.98350320400226354</v>
      </c>
      <c r="C246" s="2" t="s">
        <v>273</v>
      </c>
      <c r="D246" t="str">
        <f t="shared" ca="1" si="11"/>
        <v>INSERT INTO Occupation (occupation_id, occupation_name)  SELECT 12, 'Dermatologist (MD)';</v>
      </c>
    </row>
    <row r="247" spans="1:4" x14ac:dyDescent="0.25">
      <c r="A247">
        <f t="shared" ca="1" si="9"/>
        <v>961</v>
      </c>
      <c r="B247" s="3">
        <f t="shared" ca="1" si="10"/>
        <v>6.0427067137591717E-3</v>
      </c>
      <c r="C247" s="2" t="s">
        <v>274</v>
      </c>
      <c r="D247" t="str">
        <f t="shared" ca="1" si="11"/>
        <v>INSERT INTO Occupation (occupation_id, occupation_name)  SELECT 961, 'Desktop Publishing Specialist';</v>
      </c>
    </row>
    <row r="248" spans="1:4" x14ac:dyDescent="0.25">
      <c r="A248">
        <f t="shared" ca="1" si="9"/>
        <v>221</v>
      </c>
      <c r="B248" s="3">
        <f t="shared" ca="1" si="10"/>
        <v>0.75777384497184341</v>
      </c>
      <c r="C248" s="2" t="s">
        <v>275</v>
      </c>
      <c r="D248" t="str">
        <f t="shared" ca="1" si="11"/>
        <v>INSERT INTO Occupation (occupation_id, occupation_name)  SELECT 221, 'Developmental Psychologist';</v>
      </c>
    </row>
    <row r="249" spans="1:4" x14ac:dyDescent="0.25">
      <c r="A249">
        <f t="shared" ca="1" si="9"/>
        <v>915</v>
      </c>
      <c r="B249" s="3">
        <f t="shared" ca="1" si="10"/>
        <v>6.598905854932513E-2</v>
      </c>
      <c r="C249" s="2" t="s">
        <v>276</v>
      </c>
      <c r="D249" t="str">
        <f t="shared" ca="1" si="11"/>
        <v>INSERT INTO Occupation (occupation_id, occupation_name)  SELECT 915, 'Die Cutter Operator';</v>
      </c>
    </row>
    <row r="250" spans="1:4" x14ac:dyDescent="0.25">
      <c r="A250">
        <f t="shared" ca="1" si="9"/>
        <v>16</v>
      </c>
      <c r="B250" s="3">
        <f t="shared" ca="1" si="10"/>
        <v>0.97957693739579055</v>
      </c>
      <c r="C250" s="2" t="s">
        <v>277</v>
      </c>
      <c r="D250" t="str">
        <f t="shared" ca="1" si="11"/>
        <v>INSERT INTO Occupation (occupation_id, occupation_name)  SELECT 16, 'Dietetic Technician';</v>
      </c>
    </row>
    <row r="251" spans="1:4" x14ac:dyDescent="0.25">
      <c r="A251">
        <f t="shared" ca="1" si="9"/>
        <v>154</v>
      </c>
      <c r="B251" s="3">
        <f t="shared" ca="1" si="10"/>
        <v>0.83624585579537447</v>
      </c>
      <c r="C251" s="2" t="s">
        <v>278</v>
      </c>
      <c r="D251" t="str">
        <f t="shared" ca="1" si="11"/>
        <v>INSERT INTO Occupation (occupation_id, occupation_name)  SELECT 154, 'Dietitian and Nutritionist';</v>
      </c>
    </row>
    <row r="252" spans="1:4" x14ac:dyDescent="0.25">
      <c r="A252">
        <f t="shared" ca="1" si="9"/>
        <v>131</v>
      </c>
      <c r="B252" s="3">
        <f t="shared" ca="1" si="10"/>
        <v>0.85344009154054445</v>
      </c>
      <c r="C252" s="2" t="s">
        <v>279</v>
      </c>
      <c r="D252" t="str">
        <f t="shared" ca="1" si="11"/>
        <v>INSERT INTO Occupation (occupation_id, occupation_name)  SELECT 131, 'Directory Assistance Operator';</v>
      </c>
    </row>
    <row r="253" spans="1:4" x14ac:dyDescent="0.25">
      <c r="A253">
        <f t="shared" ca="1" si="9"/>
        <v>626</v>
      </c>
      <c r="B253" s="3">
        <f t="shared" ca="1" si="10"/>
        <v>0.34070809775921318</v>
      </c>
      <c r="C253" s="2" t="s">
        <v>280</v>
      </c>
      <c r="D253" t="str">
        <f t="shared" ca="1" si="11"/>
        <v>INSERT INTO Occupation (occupation_id, occupation_name)  SELECT 626, 'Disabled Students Teacher';</v>
      </c>
    </row>
    <row r="254" spans="1:4" x14ac:dyDescent="0.25">
      <c r="A254">
        <f t="shared" ca="1" si="9"/>
        <v>74</v>
      </c>
      <c r="B254" s="3">
        <f t="shared" ca="1" si="10"/>
        <v>0.91369878054838705</v>
      </c>
      <c r="C254" s="2" t="s">
        <v>281</v>
      </c>
      <c r="D254" t="str">
        <f t="shared" ca="1" si="11"/>
        <v>INSERT INTO Occupation (occupation_id, occupation_name)  SELECT 74, 'Disk Jockey';</v>
      </c>
    </row>
    <row r="255" spans="1:4" x14ac:dyDescent="0.25">
      <c r="A255">
        <f t="shared" ca="1" si="9"/>
        <v>526</v>
      </c>
      <c r="B255" s="3">
        <f t="shared" ca="1" si="10"/>
        <v>0.44540100347805656</v>
      </c>
      <c r="C255" s="2" t="s">
        <v>282</v>
      </c>
      <c r="D255" t="str">
        <f t="shared" ca="1" si="11"/>
        <v>INSERT INTO Occupation (occupation_id, occupation_name)  SELECT 526, 'Dispatcher (Safety Vehicles)';</v>
      </c>
    </row>
    <row r="256" spans="1:4" x14ac:dyDescent="0.25">
      <c r="A256">
        <f t="shared" ca="1" si="9"/>
        <v>674</v>
      </c>
      <c r="B256" s="3">
        <f t="shared" ca="1" si="10"/>
        <v>0.30010531018358078</v>
      </c>
      <c r="C256" s="2" t="s">
        <v>283</v>
      </c>
      <c r="D256" t="str">
        <f t="shared" ca="1" si="11"/>
        <v>INSERT INTO Occupation (occupation_id, occupation_name)  SELECT 674, 'Door To Door Salesmen';</v>
      </c>
    </row>
    <row r="257" spans="1:4" x14ac:dyDescent="0.25">
      <c r="A257">
        <f t="shared" ref="A257:A320" ca="1" si="12">RANK(B257,$B$1:$B$966)</f>
        <v>918</v>
      </c>
      <c r="B257" s="3">
        <f t="shared" ref="B257:B320" ca="1" si="13">RAND()</f>
        <v>6.3729023007250807E-2</v>
      </c>
      <c r="C257" s="2" t="s">
        <v>284</v>
      </c>
      <c r="D257" t="str">
        <f t="shared" ref="D257:D320" ca="1" si="14">"INSERT INTO Occupation (occupation_id, occupation_name)  SELECT " &amp; A257 &amp; ", " &amp; "'" &amp; C257 &amp;  "'" &amp; ";"</f>
        <v>INSERT INTO Occupation (occupation_id, occupation_name)  SELECT 918, 'Dry Wall Installer';</v>
      </c>
    </row>
    <row r="258" spans="1:4" x14ac:dyDescent="0.25">
      <c r="A258">
        <f t="shared" ca="1" si="12"/>
        <v>343</v>
      </c>
      <c r="B258" s="3">
        <f t="shared" ca="1" si="13"/>
        <v>0.63487219673390272</v>
      </c>
      <c r="C258" s="2" t="s">
        <v>285</v>
      </c>
      <c r="D258" t="str">
        <f t="shared" ca="1" si="14"/>
        <v>INSERT INTO Occupation (occupation_id, occupation_name)  SELECT 343, 'Economics Professor';</v>
      </c>
    </row>
    <row r="259" spans="1:4" x14ac:dyDescent="0.25">
      <c r="A259">
        <f t="shared" ca="1" si="12"/>
        <v>694</v>
      </c>
      <c r="B259" s="3">
        <f t="shared" ca="1" si="13"/>
        <v>0.28408879756095629</v>
      </c>
      <c r="C259" s="2" t="s">
        <v>286</v>
      </c>
      <c r="D259" t="str">
        <f t="shared" ca="1" si="14"/>
        <v>INSERT INTO Occupation (occupation_id, occupation_name)  SELECT 694, 'Editorial Writer, Newspapers &amp; Magazines';</v>
      </c>
    </row>
    <row r="260" spans="1:4" x14ac:dyDescent="0.25">
      <c r="A260">
        <f t="shared" ca="1" si="12"/>
        <v>505</v>
      </c>
      <c r="B260" s="3">
        <f t="shared" ca="1" si="13"/>
        <v>0.47004784344254524</v>
      </c>
      <c r="C260" s="2" t="s">
        <v>287</v>
      </c>
      <c r="D260" t="str">
        <f t="shared" ca="1" si="14"/>
        <v>INSERT INTO Occupation (occupation_id, occupation_name)  SELECT 505, 'Education and Training Administrator';</v>
      </c>
    </row>
    <row r="261" spans="1:4" x14ac:dyDescent="0.25">
      <c r="A261">
        <f t="shared" ca="1" si="12"/>
        <v>218</v>
      </c>
      <c r="B261" s="3">
        <f t="shared" ca="1" si="13"/>
        <v>0.76319019309523306</v>
      </c>
      <c r="C261" s="2" t="s">
        <v>288</v>
      </c>
      <c r="D261" t="str">
        <f t="shared" ca="1" si="14"/>
        <v>INSERT INTO Occupation (occupation_id, occupation_name)  SELECT 218, 'Education Professor';</v>
      </c>
    </row>
    <row r="262" spans="1:4" x14ac:dyDescent="0.25">
      <c r="A262">
        <f t="shared" ca="1" si="12"/>
        <v>31</v>
      </c>
      <c r="B262" s="3">
        <f t="shared" ca="1" si="13"/>
        <v>0.96309388694453046</v>
      </c>
      <c r="C262" s="2" t="s">
        <v>289</v>
      </c>
      <c r="D262" t="str">
        <f t="shared" ca="1" si="14"/>
        <v>INSERT INTO Occupation (occupation_id, occupation_name)  SELECT 31, 'Educational Administrator';</v>
      </c>
    </row>
    <row r="263" spans="1:4" x14ac:dyDescent="0.25">
      <c r="A263">
        <f t="shared" ca="1" si="12"/>
        <v>82</v>
      </c>
      <c r="B263" s="3">
        <f t="shared" ca="1" si="13"/>
        <v>0.90258515943392847</v>
      </c>
      <c r="C263" s="2" t="s">
        <v>290</v>
      </c>
      <c r="D263" t="str">
        <f t="shared" ca="1" si="14"/>
        <v>INSERT INTO Occupation (occupation_id, occupation_name)  SELECT 82, 'Educational Psychologist';</v>
      </c>
    </row>
    <row r="264" spans="1:4" x14ac:dyDescent="0.25">
      <c r="A264">
        <f t="shared" ca="1" si="12"/>
        <v>383</v>
      </c>
      <c r="B264" s="3">
        <f t="shared" ca="1" si="13"/>
        <v>0.59894358816828408</v>
      </c>
      <c r="C264" s="2" t="s">
        <v>291</v>
      </c>
      <c r="D264" t="str">
        <f t="shared" ca="1" si="14"/>
        <v>INSERT INTO Occupation (occupation_id, occupation_name)  SELECT 383, 'Educational Resource Coordinator';</v>
      </c>
    </row>
    <row r="265" spans="1:4" x14ac:dyDescent="0.25">
      <c r="A265">
        <f t="shared" ca="1" si="12"/>
        <v>249</v>
      </c>
      <c r="B265" s="3">
        <f t="shared" ca="1" si="13"/>
        <v>0.72821288539333784</v>
      </c>
      <c r="C265" s="2" t="s">
        <v>292</v>
      </c>
      <c r="D265" t="str">
        <f t="shared" ca="1" si="14"/>
        <v>INSERT INTO Occupation (occupation_id, occupation_name)  SELECT 249, 'Educational Therapist';</v>
      </c>
    </row>
    <row r="266" spans="1:4" x14ac:dyDescent="0.25">
      <c r="A266">
        <f t="shared" ca="1" si="12"/>
        <v>269</v>
      </c>
      <c r="B266" s="3">
        <f t="shared" ca="1" si="13"/>
        <v>0.7094194553208848</v>
      </c>
      <c r="C266" s="2" t="s">
        <v>293</v>
      </c>
      <c r="D266" t="str">
        <f t="shared" ca="1" si="14"/>
        <v>INSERT INTO Occupation (occupation_id, occupation_name)  SELECT 269, 'EEG Technician/Technologist';</v>
      </c>
    </row>
    <row r="267" spans="1:4" x14ac:dyDescent="0.25">
      <c r="A267">
        <f t="shared" ca="1" si="12"/>
        <v>490</v>
      </c>
      <c r="B267" s="3">
        <f t="shared" ca="1" si="13"/>
        <v>0.48599788294570534</v>
      </c>
      <c r="C267" s="2" t="s">
        <v>294</v>
      </c>
      <c r="D267" t="str">
        <f t="shared" ca="1" si="14"/>
        <v>INSERT INTO Occupation (occupation_id, occupation_name)  SELECT 490, 'Electric Meter Installer';</v>
      </c>
    </row>
    <row r="268" spans="1:4" x14ac:dyDescent="0.25">
      <c r="A268">
        <f t="shared" ca="1" si="12"/>
        <v>650</v>
      </c>
      <c r="B268" s="3">
        <f t="shared" ca="1" si="13"/>
        <v>0.31975730443931161</v>
      </c>
      <c r="C268" s="2" t="s">
        <v>295</v>
      </c>
      <c r="D268" t="str">
        <f t="shared" ca="1" si="14"/>
        <v>INSERT INTO Occupation (occupation_id, occupation_name)  SELECT 650, 'Electric Motor Mechanic';</v>
      </c>
    </row>
    <row r="269" spans="1:4" x14ac:dyDescent="0.25">
      <c r="A269">
        <f t="shared" ca="1" si="12"/>
        <v>891</v>
      </c>
      <c r="B269" s="3">
        <f t="shared" ca="1" si="13"/>
        <v>8.3873566306258418E-2</v>
      </c>
      <c r="C269" s="2" t="s">
        <v>296</v>
      </c>
      <c r="D269" t="str">
        <f t="shared" ca="1" si="14"/>
        <v>INSERT INTO Occupation (occupation_id, occupation_name)  SELECT 891, 'Electrical and Electronic Inspector';</v>
      </c>
    </row>
    <row r="270" spans="1:4" x14ac:dyDescent="0.25">
      <c r="A270">
        <f t="shared" ca="1" si="12"/>
        <v>773</v>
      </c>
      <c r="B270" s="3">
        <f t="shared" ca="1" si="13"/>
        <v>0.19863357777961255</v>
      </c>
      <c r="C270" s="2" t="s">
        <v>297</v>
      </c>
      <c r="D270" t="str">
        <f t="shared" ca="1" si="14"/>
        <v>INSERT INTO Occupation (occupation_id, occupation_name)  SELECT 773, 'Electrical Drafter';</v>
      </c>
    </row>
    <row r="271" spans="1:4" x14ac:dyDescent="0.25">
      <c r="A271">
        <f t="shared" ca="1" si="12"/>
        <v>682</v>
      </c>
      <c r="B271" s="3">
        <f t="shared" ca="1" si="13"/>
        <v>0.29152886722838611</v>
      </c>
      <c r="C271" s="2" t="s">
        <v>298</v>
      </c>
      <c r="D271" t="str">
        <f t="shared" ca="1" si="14"/>
        <v>INSERT INTO Occupation (occupation_id, occupation_name)  SELECT 682, 'Electrical Engineers';</v>
      </c>
    </row>
    <row r="272" spans="1:4" x14ac:dyDescent="0.25">
      <c r="A272">
        <f t="shared" ca="1" si="12"/>
        <v>298</v>
      </c>
      <c r="B272" s="3">
        <f t="shared" ca="1" si="13"/>
        <v>0.6766125015940031</v>
      </c>
      <c r="C272" s="2" t="s">
        <v>299</v>
      </c>
      <c r="D272" t="str">
        <f t="shared" ca="1" si="14"/>
        <v>INSERT INTO Occupation (occupation_id, occupation_name)  SELECT 298, 'Electrical Parts Reconditioner';</v>
      </c>
    </row>
    <row r="273" spans="1:4" x14ac:dyDescent="0.25">
      <c r="A273">
        <f t="shared" ca="1" si="12"/>
        <v>893</v>
      </c>
      <c r="B273" s="3">
        <f t="shared" ca="1" si="13"/>
        <v>8.1317611643667687E-2</v>
      </c>
      <c r="C273" s="2" t="s">
        <v>300</v>
      </c>
      <c r="D273" t="str">
        <f t="shared" ca="1" si="14"/>
        <v>INSERT INTO Occupation (occupation_id, occupation_name)  SELECT 893, 'Electrical Technician';</v>
      </c>
    </row>
    <row r="274" spans="1:4" x14ac:dyDescent="0.25">
      <c r="A274">
        <f t="shared" ca="1" si="12"/>
        <v>540</v>
      </c>
      <c r="B274" s="3">
        <f t="shared" ca="1" si="13"/>
        <v>0.43027256850873896</v>
      </c>
      <c r="C274" s="2" t="s">
        <v>301</v>
      </c>
      <c r="D274" t="str">
        <f t="shared" ca="1" si="14"/>
        <v>INSERT INTO Occupation (occupation_id, occupation_name)  SELECT 540, 'Electro-Mechanical Technicians';</v>
      </c>
    </row>
    <row r="275" spans="1:4" x14ac:dyDescent="0.25">
      <c r="A275">
        <f t="shared" ca="1" si="12"/>
        <v>42</v>
      </c>
      <c r="B275" s="3">
        <f t="shared" ca="1" si="13"/>
        <v>0.9509327341896795</v>
      </c>
      <c r="C275" s="2" t="s">
        <v>302</v>
      </c>
      <c r="D275" t="str">
        <f t="shared" ca="1" si="14"/>
        <v>INSERT INTO Occupation (occupation_id, occupation_name)  SELECT 42, 'Electromechanical Equipment Assembler';</v>
      </c>
    </row>
    <row r="276" spans="1:4" x14ac:dyDescent="0.25">
      <c r="A276">
        <f t="shared" ca="1" si="12"/>
        <v>212</v>
      </c>
      <c r="B276" s="3">
        <f t="shared" ca="1" si="13"/>
        <v>0.76932904503837862</v>
      </c>
      <c r="C276" s="2" t="s">
        <v>303</v>
      </c>
      <c r="D276" t="str">
        <f t="shared" ca="1" si="14"/>
        <v>INSERT INTO Occupation (occupation_id, occupation_name)  SELECT 212, 'Electronic Drafter';</v>
      </c>
    </row>
    <row r="277" spans="1:4" x14ac:dyDescent="0.25">
      <c r="A277">
        <f t="shared" ca="1" si="12"/>
        <v>158</v>
      </c>
      <c r="B277" s="3">
        <f t="shared" ca="1" si="13"/>
        <v>0.83162020058756181</v>
      </c>
      <c r="C277" s="2" t="s">
        <v>304</v>
      </c>
      <c r="D277" t="str">
        <f t="shared" ca="1" si="14"/>
        <v>INSERT INTO Occupation (occupation_id, occupation_name)  SELECT 158, 'Electronics Engineer';</v>
      </c>
    </row>
    <row r="278" spans="1:4" x14ac:dyDescent="0.25">
      <c r="A278">
        <f t="shared" ca="1" si="12"/>
        <v>95</v>
      </c>
      <c r="B278" s="3">
        <f t="shared" ca="1" si="13"/>
        <v>0.88893960356110124</v>
      </c>
      <c r="C278" s="2" t="s">
        <v>305</v>
      </c>
      <c r="D278" t="str">
        <f t="shared" ca="1" si="14"/>
        <v>INSERT INTO Occupation (occupation_id, occupation_name)  SELECT 95, 'Electronics Technician';</v>
      </c>
    </row>
    <row r="279" spans="1:4" x14ac:dyDescent="0.25">
      <c r="A279">
        <f t="shared" ca="1" si="12"/>
        <v>541</v>
      </c>
      <c r="B279" s="3">
        <f t="shared" ca="1" si="13"/>
        <v>0.43026373632596671</v>
      </c>
      <c r="C279" s="2" t="s">
        <v>306</v>
      </c>
      <c r="D279" t="str">
        <f t="shared" ca="1" si="14"/>
        <v>INSERT INTO Occupation (occupation_id, occupation_name)  SELECT 541, 'Elementary School Administrator';</v>
      </c>
    </row>
    <row r="280" spans="1:4" x14ac:dyDescent="0.25">
      <c r="A280">
        <f t="shared" ca="1" si="12"/>
        <v>834</v>
      </c>
      <c r="B280" s="3">
        <f t="shared" ca="1" si="13"/>
        <v>0.13793913385548207</v>
      </c>
      <c r="C280" s="2" t="s">
        <v>307</v>
      </c>
      <c r="D280" t="str">
        <f t="shared" ca="1" si="14"/>
        <v>INSERT INTO Occupation (occupation_id, occupation_name)  SELECT 834, 'Elementary School Teacher';</v>
      </c>
    </row>
    <row r="281" spans="1:4" x14ac:dyDescent="0.25">
      <c r="A281">
        <f t="shared" ca="1" si="12"/>
        <v>481</v>
      </c>
      <c r="B281" s="3">
        <f t="shared" ca="1" si="13"/>
        <v>0.49770894050074377</v>
      </c>
      <c r="C281" s="2" t="s">
        <v>308</v>
      </c>
      <c r="D281" t="str">
        <f t="shared" ca="1" si="14"/>
        <v>INSERT INTO Occupation (occupation_id, occupation_name)  SELECT 481, 'Elevator Mechanic';</v>
      </c>
    </row>
    <row r="282" spans="1:4" x14ac:dyDescent="0.25">
      <c r="A282">
        <f t="shared" ca="1" si="12"/>
        <v>763</v>
      </c>
      <c r="B282" s="3">
        <f t="shared" ca="1" si="13"/>
        <v>0.21386699996052794</v>
      </c>
      <c r="C282" s="2" t="s">
        <v>309</v>
      </c>
      <c r="D282" t="str">
        <f t="shared" ca="1" si="14"/>
        <v>INSERT INTO Occupation (occupation_id, occupation_name)  SELECT 763, 'Emergency Management Specialist';</v>
      </c>
    </row>
    <row r="283" spans="1:4" x14ac:dyDescent="0.25">
      <c r="A283">
        <f t="shared" ca="1" si="12"/>
        <v>629</v>
      </c>
      <c r="B283" s="3">
        <f t="shared" ca="1" si="13"/>
        <v>0.33713610970431862</v>
      </c>
      <c r="C283" s="2" t="s">
        <v>310</v>
      </c>
      <c r="D283" t="str">
        <f t="shared" ca="1" si="14"/>
        <v>INSERT INTO Occupation (occupation_id, occupation_name)  SELECT 629, 'Emergency Medical Technician';</v>
      </c>
    </row>
    <row r="284" spans="1:4" x14ac:dyDescent="0.25">
      <c r="A284">
        <f t="shared" ca="1" si="12"/>
        <v>495</v>
      </c>
      <c r="B284" s="3">
        <f t="shared" ca="1" si="13"/>
        <v>0.48215406877930012</v>
      </c>
      <c r="C284" s="2" t="s">
        <v>311</v>
      </c>
      <c r="D284" t="str">
        <f t="shared" ca="1" si="14"/>
        <v>INSERT INTO Occupation (occupation_id, occupation_name)  SELECT 495, 'Employee Benefits Analyst';</v>
      </c>
    </row>
    <row r="285" spans="1:4" x14ac:dyDescent="0.25">
      <c r="A285">
        <f t="shared" ca="1" si="12"/>
        <v>237</v>
      </c>
      <c r="B285" s="3">
        <f t="shared" ca="1" si="13"/>
        <v>0.74213608376453444</v>
      </c>
      <c r="C285" s="2" t="s">
        <v>312</v>
      </c>
      <c r="D285" t="str">
        <f t="shared" ca="1" si="14"/>
        <v>INSERT INTO Occupation (occupation_id, occupation_name)  SELECT 237, 'Employee Training Instructor';</v>
      </c>
    </row>
    <row r="286" spans="1:4" x14ac:dyDescent="0.25">
      <c r="A286">
        <f t="shared" ca="1" si="12"/>
        <v>447</v>
      </c>
      <c r="B286" s="3">
        <f t="shared" ca="1" si="13"/>
        <v>0.5339702699032135</v>
      </c>
      <c r="C286" s="2" t="s">
        <v>313</v>
      </c>
      <c r="D286" t="str">
        <f t="shared" ca="1" si="14"/>
        <v>INSERT INTO Occupation (occupation_id, occupation_name)  SELECT 447, 'Employment Administrator';</v>
      </c>
    </row>
    <row r="287" spans="1:4" x14ac:dyDescent="0.25">
      <c r="A287">
        <f t="shared" ca="1" si="12"/>
        <v>484</v>
      </c>
      <c r="B287" s="3">
        <f t="shared" ca="1" si="13"/>
        <v>0.49334856909393077</v>
      </c>
      <c r="C287" s="2" t="s">
        <v>314</v>
      </c>
      <c r="D287" t="str">
        <f t="shared" ca="1" si="14"/>
        <v>INSERT INTO Occupation (occupation_id, occupation_name)  SELECT 484, 'Employment and Placement Specialist';</v>
      </c>
    </row>
    <row r="288" spans="1:4" x14ac:dyDescent="0.25">
      <c r="A288">
        <f t="shared" ca="1" si="12"/>
        <v>741</v>
      </c>
      <c r="B288" s="3">
        <f t="shared" ca="1" si="13"/>
        <v>0.24029096834019559</v>
      </c>
      <c r="C288" s="2" t="s">
        <v>315</v>
      </c>
      <c r="D288" t="str">
        <f t="shared" ca="1" si="14"/>
        <v>INSERT INTO Occupation (occupation_id, occupation_name)  SELECT 741, 'Employment Interviewer';</v>
      </c>
    </row>
    <row r="289" spans="1:4" x14ac:dyDescent="0.25">
      <c r="A289">
        <f t="shared" ca="1" si="12"/>
        <v>427</v>
      </c>
      <c r="B289" s="3">
        <f t="shared" ca="1" si="13"/>
        <v>0.55397817140857297</v>
      </c>
      <c r="C289" s="2" t="s">
        <v>316</v>
      </c>
      <c r="D289" t="str">
        <f t="shared" ca="1" si="14"/>
        <v>INSERT INTO Occupation (occupation_id, occupation_name)  SELECT 427, 'Engine and Machine Assemblers';</v>
      </c>
    </row>
    <row r="290" spans="1:4" x14ac:dyDescent="0.25">
      <c r="A290">
        <f t="shared" ca="1" si="12"/>
        <v>168</v>
      </c>
      <c r="B290" s="3">
        <f t="shared" ca="1" si="13"/>
        <v>0.82292505402762539</v>
      </c>
      <c r="C290" s="2" t="s">
        <v>317</v>
      </c>
      <c r="D290" t="str">
        <f t="shared" ca="1" si="14"/>
        <v>INSERT INTO Occupation (occupation_id, occupation_name)  SELECT 168, 'Engineering Managers';</v>
      </c>
    </row>
    <row r="291" spans="1:4" x14ac:dyDescent="0.25">
      <c r="A291">
        <f t="shared" ca="1" si="12"/>
        <v>110</v>
      </c>
      <c r="B291" s="3">
        <f t="shared" ca="1" si="13"/>
        <v>0.87187112838046421</v>
      </c>
      <c r="C291" s="2" t="s">
        <v>318</v>
      </c>
      <c r="D291" t="str">
        <f t="shared" ca="1" si="14"/>
        <v>INSERT INTO Occupation (occupation_id, occupation_name)  SELECT 110, 'Engineering Professor';</v>
      </c>
    </row>
    <row r="292" spans="1:4" x14ac:dyDescent="0.25">
      <c r="A292">
        <f t="shared" ca="1" si="12"/>
        <v>900</v>
      </c>
      <c r="B292" s="3">
        <f t="shared" ca="1" si="13"/>
        <v>7.7549133881527621E-2</v>
      </c>
      <c r="C292" s="2" t="s">
        <v>319</v>
      </c>
      <c r="D292" t="str">
        <f t="shared" ca="1" si="14"/>
        <v>INSERT INTO Occupation (occupation_id, occupation_name)  SELECT 900, 'English Language and Literature Professor';</v>
      </c>
    </row>
    <row r="293" spans="1:4" x14ac:dyDescent="0.25">
      <c r="A293">
        <f t="shared" ca="1" si="12"/>
        <v>201</v>
      </c>
      <c r="B293" s="3">
        <f t="shared" ca="1" si="13"/>
        <v>0.77930434735419429</v>
      </c>
      <c r="C293" s="2" t="s">
        <v>320</v>
      </c>
      <c r="D293" t="str">
        <f t="shared" ca="1" si="14"/>
        <v>INSERT INTO Occupation (occupation_id, occupation_name)  SELECT 201, 'Environmental Compliance Inspector';</v>
      </c>
    </row>
    <row r="294" spans="1:4" x14ac:dyDescent="0.25">
      <c r="A294">
        <f t="shared" ca="1" si="12"/>
        <v>207</v>
      </c>
      <c r="B294" s="3">
        <f t="shared" ca="1" si="13"/>
        <v>0.77376252126958611</v>
      </c>
      <c r="C294" s="2" t="s">
        <v>321</v>
      </c>
      <c r="D294" t="str">
        <f t="shared" ca="1" si="14"/>
        <v>INSERT INTO Occupation (occupation_id, occupation_name)  SELECT 207, 'Environmental Disease Analyst';</v>
      </c>
    </row>
    <row r="295" spans="1:4" x14ac:dyDescent="0.25">
      <c r="A295">
        <f t="shared" ca="1" si="12"/>
        <v>348</v>
      </c>
      <c r="B295" s="3">
        <f t="shared" ca="1" si="13"/>
        <v>0.63284026742107613</v>
      </c>
      <c r="C295" s="2" t="s">
        <v>322</v>
      </c>
      <c r="D295" t="str">
        <f t="shared" ca="1" si="14"/>
        <v>INSERT INTO Occupation (occupation_id, occupation_name)  SELECT 348, 'Environmental Engineer';</v>
      </c>
    </row>
    <row r="296" spans="1:4" x14ac:dyDescent="0.25">
      <c r="A296">
        <f t="shared" ca="1" si="12"/>
        <v>605</v>
      </c>
      <c r="B296" s="3">
        <f t="shared" ca="1" si="13"/>
        <v>0.36204036954338426</v>
      </c>
      <c r="C296" s="2" t="s">
        <v>323</v>
      </c>
      <c r="D296" t="str">
        <f t="shared" ca="1" si="14"/>
        <v>INSERT INTO Occupation (occupation_id, occupation_name)  SELECT 605, 'Environmental Planner';</v>
      </c>
    </row>
    <row r="297" spans="1:4" x14ac:dyDescent="0.25">
      <c r="A297">
        <f t="shared" ca="1" si="12"/>
        <v>475</v>
      </c>
      <c r="B297" s="3">
        <f t="shared" ca="1" si="13"/>
        <v>0.5072412940544101</v>
      </c>
      <c r="C297" s="2" t="s">
        <v>324</v>
      </c>
      <c r="D297" t="str">
        <f t="shared" ca="1" si="14"/>
        <v>INSERT INTO Occupation (occupation_id, occupation_name)  SELECT 475, 'Environmental Research Analyst';</v>
      </c>
    </row>
    <row r="298" spans="1:4" x14ac:dyDescent="0.25">
      <c r="A298">
        <f t="shared" ca="1" si="12"/>
        <v>633</v>
      </c>
      <c r="B298" s="3">
        <f t="shared" ca="1" si="13"/>
        <v>0.33449420725965251</v>
      </c>
      <c r="C298" s="2" t="s">
        <v>325</v>
      </c>
      <c r="D298" t="str">
        <f t="shared" ca="1" si="14"/>
        <v>INSERT INTO Occupation (occupation_id, occupation_name)  SELECT 633, 'Environmental Science Technician';</v>
      </c>
    </row>
    <row r="299" spans="1:4" x14ac:dyDescent="0.25">
      <c r="A299">
        <f t="shared" ca="1" si="12"/>
        <v>966</v>
      </c>
      <c r="B299" s="3">
        <f t="shared" ca="1" si="13"/>
        <v>6.059064250644175E-4</v>
      </c>
      <c r="C299" s="2" t="s">
        <v>326</v>
      </c>
      <c r="D299" t="str">
        <f t="shared" ca="1" si="14"/>
        <v>INSERT INTO Occupation (occupation_id, occupation_name)  SELECT 966, 'Environmental Science Professsor';</v>
      </c>
    </row>
    <row r="300" spans="1:4" x14ac:dyDescent="0.25">
      <c r="A300">
        <f t="shared" ca="1" si="12"/>
        <v>797</v>
      </c>
      <c r="B300" s="3">
        <f t="shared" ca="1" si="13"/>
        <v>0.17306737944823702</v>
      </c>
      <c r="C300" s="2" t="s">
        <v>327</v>
      </c>
      <c r="D300" t="str">
        <f t="shared" ca="1" si="14"/>
        <v>INSERT INTO Occupation (occupation_id, occupation_name)  SELECT 797, 'Environmental Technician';</v>
      </c>
    </row>
    <row r="301" spans="1:4" x14ac:dyDescent="0.25">
      <c r="A301">
        <f t="shared" ca="1" si="12"/>
        <v>649</v>
      </c>
      <c r="B301" s="3">
        <f t="shared" ca="1" si="13"/>
        <v>0.32143368969100183</v>
      </c>
      <c r="C301" s="2" t="s">
        <v>328</v>
      </c>
      <c r="D301" t="str">
        <f t="shared" ca="1" si="14"/>
        <v>INSERT INTO Occupation (occupation_id, occupation_name)  SELECT 649, 'Equal Opportunity Representative';</v>
      </c>
    </row>
    <row r="302" spans="1:4" x14ac:dyDescent="0.25">
      <c r="A302">
        <f t="shared" ca="1" si="12"/>
        <v>634</v>
      </c>
      <c r="B302" s="3">
        <f t="shared" ca="1" si="13"/>
        <v>0.33396025308914756</v>
      </c>
      <c r="C302" s="2" t="s">
        <v>329</v>
      </c>
      <c r="D302" t="str">
        <f t="shared" ca="1" si="14"/>
        <v>INSERT INTO Occupation (occupation_id, occupation_name)  SELECT 634, 'Etchers and Engravers';</v>
      </c>
    </row>
    <row r="303" spans="1:4" x14ac:dyDescent="0.25">
      <c r="A303">
        <f t="shared" ca="1" si="12"/>
        <v>26</v>
      </c>
      <c r="B303" s="3">
        <f t="shared" ca="1" si="13"/>
        <v>0.97071475459564682</v>
      </c>
      <c r="C303" s="2" t="s">
        <v>330</v>
      </c>
      <c r="D303" t="str">
        <f t="shared" ca="1" si="14"/>
        <v>INSERT INTO Occupation (occupation_id, occupation_name)  SELECT 26, 'Excavating Machine Operator';</v>
      </c>
    </row>
    <row r="304" spans="1:4" x14ac:dyDescent="0.25">
      <c r="A304">
        <f t="shared" ca="1" si="12"/>
        <v>401</v>
      </c>
      <c r="B304" s="3">
        <f t="shared" ca="1" si="13"/>
        <v>0.58557543431801784</v>
      </c>
      <c r="C304" s="2" t="s">
        <v>331</v>
      </c>
      <c r="D304" t="str">
        <f t="shared" ca="1" si="14"/>
        <v>INSERT INTO Occupation (occupation_id, occupation_name)  SELECT 401, 'Excavating Supervisor';</v>
      </c>
    </row>
    <row r="305" spans="1:4" x14ac:dyDescent="0.25">
      <c r="A305">
        <f t="shared" ca="1" si="12"/>
        <v>449</v>
      </c>
      <c r="B305" s="3">
        <f t="shared" ca="1" si="13"/>
        <v>0.5294817109084371</v>
      </c>
      <c r="C305" s="2" t="s">
        <v>332</v>
      </c>
      <c r="D305" t="str">
        <f t="shared" ca="1" si="14"/>
        <v>INSERT INTO Occupation (occupation_id, occupation_name)  SELECT 449, 'Executive Secretary';</v>
      </c>
    </row>
    <row r="306" spans="1:4" x14ac:dyDescent="0.25">
      <c r="A306">
        <f t="shared" ca="1" si="12"/>
        <v>105</v>
      </c>
      <c r="B306" s="3">
        <f t="shared" ca="1" si="13"/>
        <v>0.87440486928513217</v>
      </c>
      <c r="C306" s="2" t="s">
        <v>333</v>
      </c>
      <c r="D306" t="str">
        <f t="shared" ca="1" si="14"/>
        <v>INSERT INTO Occupation (occupation_id, occupation_name)  SELECT 105, 'Exercise Physiologist';</v>
      </c>
    </row>
    <row r="307" spans="1:4" x14ac:dyDescent="0.25">
      <c r="A307">
        <f t="shared" ca="1" si="12"/>
        <v>129</v>
      </c>
      <c r="B307" s="3">
        <f t="shared" ca="1" si="13"/>
        <v>0.85529493729379513</v>
      </c>
      <c r="C307" s="2" t="s">
        <v>334</v>
      </c>
      <c r="D307" t="str">
        <f t="shared" ca="1" si="14"/>
        <v>INSERT INTO Occupation (occupation_id, occupation_name)  SELECT 129, 'Exhibit Artist';</v>
      </c>
    </row>
    <row r="308" spans="1:4" x14ac:dyDescent="0.25">
      <c r="A308">
        <f t="shared" ca="1" si="12"/>
        <v>595</v>
      </c>
      <c r="B308" s="3">
        <f t="shared" ca="1" si="13"/>
        <v>0.3702658897107286</v>
      </c>
      <c r="C308" s="2" t="s">
        <v>335</v>
      </c>
      <c r="D308" t="str">
        <f t="shared" ca="1" si="14"/>
        <v>INSERT INTO Occupation (occupation_id, occupation_name)  SELECT 595, 'Exhibit Designer';</v>
      </c>
    </row>
    <row r="309" spans="1:4" x14ac:dyDescent="0.25">
      <c r="A309">
        <f t="shared" ca="1" si="12"/>
        <v>346</v>
      </c>
      <c r="B309" s="3">
        <f t="shared" ca="1" si="13"/>
        <v>0.63420591937001392</v>
      </c>
      <c r="C309" s="2" t="s">
        <v>336</v>
      </c>
      <c r="D309" t="str">
        <f t="shared" ca="1" si="14"/>
        <v>INSERT INTO Occupation (occupation_id, occupation_name)  SELECT 346, 'Experimental Psychologist';</v>
      </c>
    </row>
    <row r="310" spans="1:4" x14ac:dyDescent="0.25">
      <c r="A310">
        <f t="shared" ca="1" si="12"/>
        <v>93</v>
      </c>
      <c r="B310" s="3">
        <f t="shared" ca="1" si="13"/>
        <v>0.8913052997522305</v>
      </c>
      <c r="C310" s="2" t="s">
        <v>337</v>
      </c>
      <c r="D310" t="str">
        <f t="shared" ca="1" si="14"/>
        <v>INSERT INTO Occupation (occupation_id, occupation_name)  SELECT 93, 'Explosives Worker';</v>
      </c>
    </row>
    <row r="311" spans="1:4" x14ac:dyDescent="0.25">
      <c r="A311">
        <f t="shared" ca="1" si="12"/>
        <v>208</v>
      </c>
      <c r="B311" s="3">
        <f t="shared" ca="1" si="13"/>
        <v>0.7715715669422647</v>
      </c>
      <c r="C311" s="2" t="s">
        <v>338</v>
      </c>
      <c r="D311" t="str">
        <f t="shared" ca="1" si="14"/>
        <v>INSERT INTO Occupation (occupation_id, occupation_name)  SELECT 208, 'Export Agent';</v>
      </c>
    </row>
    <row r="312" spans="1:4" x14ac:dyDescent="0.25">
      <c r="A312">
        <f t="shared" ca="1" si="12"/>
        <v>642</v>
      </c>
      <c r="B312" s="3">
        <f t="shared" ca="1" si="13"/>
        <v>0.32440602262793305</v>
      </c>
      <c r="C312" s="2" t="s">
        <v>339</v>
      </c>
      <c r="D312" t="str">
        <f t="shared" ca="1" si="14"/>
        <v>INSERT INTO Occupation (occupation_id, occupation_name)  SELECT 642, 'Fabric and Apparel Patternmakers';</v>
      </c>
    </row>
    <row r="313" spans="1:4" x14ac:dyDescent="0.25">
      <c r="A313">
        <f t="shared" ca="1" si="12"/>
        <v>425</v>
      </c>
      <c r="B313" s="3">
        <f t="shared" ca="1" si="13"/>
        <v>0.55763308949336732</v>
      </c>
      <c r="C313" s="2" t="s">
        <v>340</v>
      </c>
      <c r="D313" t="str">
        <f t="shared" ca="1" si="14"/>
        <v>INSERT INTO Occupation (occupation_id, occupation_name)  SELECT 425, 'Facilities Planner';</v>
      </c>
    </row>
    <row r="314" spans="1:4" x14ac:dyDescent="0.25">
      <c r="A314">
        <f t="shared" ca="1" si="12"/>
        <v>230</v>
      </c>
      <c r="B314" s="3">
        <f t="shared" ca="1" si="13"/>
        <v>0.74727365063334561</v>
      </c>
      <c r="C314" s="2" t="s">
        <v>341</v>
      </c>
      <c r="D314" t="str">
        <f t="shared" ca="1" si="14"/>
        <v>INSERT INTO Occupation (occupation_id, occupation_name)  SELECT 230, 'Factory Layout Engineer';</v>
      </c>
    </row>
    <row r="315" spans="1:4" x14ac:dyDescent="0.25">
      <c r="A315">
        <f t="shared" ca="1" si="12"/>
        <v>133</v>
      </c>
      <c r="B315" s="3">
        <f t="shared" ca="1" si="13"/>
        <v>0.85214546324267593</v>
      </c>
      <c r="C315" s="2" t="s">
        <v>342</v>
      </c>
      <c r="D315" t="str">
        <f t="shared" ca="1" si="14"/>
        <v>INSERT INTO Occupation (occupation_id, occupation_name)  SELECT 133, 'Family Caseworker';</v>
      </c>
    </row>
    <row r="316" spans="1:4" x14ac:dyDescent="0.25">
      <c r="A316">
        <f t="shared" ca="1" si="12"/>
        <v>206</v>
      </c>
      <c r="B316" s="3">
        <f t="shared" ca="1" si="13"/>
        <v>0.77377418031002376</v>
      </c>
      <c r="C316" s="2" t="s">
        <v>343</v>
      </c>
      <c r="D316" t="str">
        <f t="shared" ca="1" si="14"/>
        <v>INSERT INTO Occupation (occupation_id, occupation_name)  SELECT 206, 'Family Practitioner (MD)';</v>
      </c>
    </row>
    <row r="317" spans="1:4" x14ac:dyDescent="0.25">
      <c r="A317">
        <f t="shared" ca="1" si="12"/>
        <v>124</v>
      </c>
      <c r="B317" s="3">
        <f t="shared" ca="1" si="13"/>
        <v>0.85999466166292127</v>
      </c>
      <c r="C317" s="2" t="s">
        <v>344</v>
      </c>
      <c r="D317" t="str">
        <f t="shared" ca="1" si="14"/>
        <v>INSERT INTO Occupation (occupation_id, occupation_name)  SELECT 124, 'Farm Equipment Mechanic';</v>
      </c>
    </row>
    <row r="318" spans="1:4" x14ac:dyDescent="0.25">
      <c r="A318">
        <f t="shared" ca="1" si="12"/>
        <v>697</v>
      </c>
      <c r="B318" s="3">
        <f t="shared" ca="1" si="13"/>
        <v>0.28179753899662707</v>
      </c>
      <c r="C318" s="2" t="s">
        <v>345</v>
      </c>
      <c r="D318" t="str">
        <f t="shared" ca="1" si="14"/>
        <v>INSERT INTO Occupation (occupation_id, occupation_name)  SELECT 697, 'Farm Hand';</v>
      </c>
    </row>
    <row r="319" spans="1:4" x14ac:dyDescent="0.25">
      <c r="A319">
        <f t="shared" ca="1" si="12"/>
        <v>372</v>
      </c>
      <c r="B319" s="3">
        <f t="shared" ca="1" si="13"/>
        <v>0.60714181702369308</v>
      </c>
      <c r="C319" s="2" t="s">
        <v>346</v>
      </c>
      <c r="D319" t="str">
        <f t="shared" ca="1" si="14"/>
        <v>INSERT INTO Occupation (occupation_id, occupation_name)  SELECT 372, 'Farm Labor Contractor';</v>
      </c>
    </row>
    <row r="320" spans="1:4" x14ac:dyDescent="0.25">
      <c r="A320">
        <f t="shared" ca="1" si="12"/>
        <v>850</v>
      </c>
      <c r="B320" s="3">
        <f t="shared" ca="1" si="13"/>
        <v>0.11975946692455164</v>
      </c>
      <c r="C320" s="2" t="s">
        <v>347</v>
      </c>
      <c r="D320" t="str">
        <f t="shared" ca="1" si="14"/>
        <v>INSERT INTO Occupation (occupation_id, occupation_name)  SELECT 850, 'Farm Manager';</v>
      </c>
    </row>
    <row r="321" spans="1:4" x14ac:dyDescent="0.25">
      <c r="A321">
        <f t="shared" ref="A321:A384" ca="1" si="15">RANK(B321,$B$1:$B$966)</f>
        <v>868</v>
      </c>
      <c r="B321" s="3">
        <f t="shared" ref="B321:B384" ca="1" si="16">RAND()</f>
        <v>0.10450560116768515</v>
      </c>
      <c r="C321" s="2" t="s">
        <v>348</v>
      </c>
      <c r="D321" t="str">
        <f t="shared" ref="D321:D384" ca="1" si="17">"INSERT INTO Occupation (occupation_id, occupation_name)  SELECT " &amp; A321 &amp; ", " &amp; "'" &amp; C321 &amp;  "'" &amp; ";"</f>
        <v>INSERT INTO Occupation (occupation_id, occupation_name)  SELECT 868, 'Farm Products Purchasing Agent';</v>
      </c>
    </row>
    <row r="322" spans="1:4" x14ac:dyDescent="0.25">
      <c r="A322">
        <f t="shared" ca="1" si="15"/>
        <v>453</v>
      </c>
      <c r="B322" s="3">
        <f t="shared" ca="1" si="16"/>
        <v>0.52869545806410667</v>
      </c>
      <c r="C322" s="2" t="s">
        <v>349</v>
      </c>
      <c r="D322" t="str">
        <f t="shared" ca="1" si="17"/>
        <v>INSERT INTO Occupation (occupation_id, occupation_name)  SELECT 453, 'Farmers and Ranchers';</v>
      </c>
    </row>
    <row r="323" spans="1:4" x14ac:dyDescent="0.25">
      <c r="A323">
        <f t="shared" ca="1" si="15"/>
        <v>13</v>
      </c>
      <c r="B323" s="3">
        <f t="shared" ca="1" si="16"/>
        <v>0.98282485671254538</v>
      </c>
      <c r="C323" s="2" t="s">
        <v>350</v>
      </c>
      <c r="D323" t="str">
        <f t="shared" ca="1" si="17"/>
        <v>INSERT INTO Occupation (occupation_id, occupation_name)  SELECT 13, 'Fashion Artist';</v>
      </c>
    </row>
    <row r="324" spans="1:4" x14ac:dyDescent="0.25">
      <c r="A324">
        <f t="shared" ca="1" si="15"/>
        <v>646</v>
      </c>
      <c r="B324" s="3">
        <f t="shared" ca="1" si="16"/>
        <v>0.3219687174899899</v>
      </c>
      <c r="C324" s="2" t="s">
        <v>351</v>
      </c>
      <c r="D324" t="str">
        <f t="shared" ca="1" si="17"/>
        <v>INSERT INTO Occupation (occupation_id, occupation_name)  SELECT 646, 'Fashion Coordinator';</v>
      </c>
    </row>
    <row r="325" spans="1:4" x14ac:dyDescent="0.25">
      <c r="A325">
        <f t="shared" ca="1" si="15"/>
        <v>637</v>
      </c>
      <c r="B325" s="3">
        <f t="shared" ca="1" si="16"/>
        <v>0.33023753244798981</v>
      </c>
      <c r="C325" s="2" t="s">
        <v>352</v>
      </c>
      <c r="D325" t="str">
        <f t="shared" ca="1" si="17"/>
        <v>INSERT INTO Occupation (occupation_id, occupation_name)  SELECT 637, 'Fashion Designer';</v>
      </c>
    </row>
    <row r="326" spans="1:4" x14ac:dyDescent="0.25">
      <c r="A326">
        <f t="shared" ca="1" si="15"/>
        <v>959</v>
      </c>
      <c r="B326" s="3">
        <f t="shared" ca="1" si="16"/>
        <v>8.9017728175952993E-3</v>
      </c>
      <c r="C326" s="2" t="s">
        <v>353</v>
      </c>
      <c r="D326" t="str">
        <f t="shared" ca="1" si="17"/>
        <v>INSERT INTO Occupation (occupation_id, occupation_name)  SELECT 959, 'Fashion Model';</v>
      </c>
    </row>
    <row r="327" spans="1:4" x14ac:dyDescent="0.25">
      <c r="A327">
        <f t="shared" ca="1" si="15"/>
        <v>367</v>
      </c>
      <c r="B327" s="3">
        <f t="shared" ca="1" si="16"/>
        <v>0.61641067846638931</v>
      </c>
      <c r="C327" s="2" t="s">
        <v>354</v>
      </c>
      <c r="D327" t="str">
        <f t="shared" ca="1" si="17"/>
        <v>INSERT INTO Occupation (occupation_id, occupation_name)  SELECT 367, 'Fence Installer';</v>
      </c>
    </row>
    <row r="328" spans="1:4" x14ac:dyDescent="0.25">
      <c r="A328">
        <f t="shared" ca="1" si="15"/>
        <v>592</v>
      </c>
      <c r="B328" s="3">
        <f t="shared" ca="1" si="16"/>
        <v>0.37148909892391202</v>
      </c>
      <c r="C328" s="2" t="s">
        <v>355</v>
      </c>
      <c r="D328" t="str">
        <f t="shared" ca="1" si="17"/>
        <v>INSERT INTO Occupation (occupation_id, occupation_name)  SELECT 592, 'Field Contractor';</v>
      </c>
    </row>
    <row r="329" spans="1:4" x14ac:dyDescent="0.25">
      <c r="A329">
        <f t="shared" ca="1" si="15"/>
        <v>235</v>
      </c>
      <c r="B329" s="3">
        <f t="shared" ca="1" si="16"/>
        <v>0.74496278461739895</v>
      </c>
      <c r="C329" s="2" t="s">
        <v>356</v>
      </c>
      <c r="D329" t="str">
        <f t="shared" ca="1" si="17"/>
        <v>INSERT INTO Occupation (occupation_id, occupation_name)  SELECT 235, 'Field Health Officer';</v>
      </c>
    </row>
    <row r="330" spans="1:4" x14ac:dyDescent="0.25">
      <c r="A330">
        <f t="shared" ca="1" si="15"/>
        <v>951</v>
      </c>
      <c r="B330" s="3">
        <f t="shared" ca="1" si="16"/>
        <v>1.6945335351874369E-2</v>
      </c>
      <c r="C330" s="2" t="s">
        <v>357</v>
      </c>
      <c r="D330" t="str">
        <f t="shared" ca="1" si="17"/>
        <v>INSERT INTO Occupation (occupation_id, occupation_name)  SELECT 951, 'File Clerk';</v>
      </c>
    </row>
    <row r="331" spans="1:4" x14ac:dyDescent="0.25">
      <c r="A331">
        <f t="shared" ca="1" si="15"/>
        <v>902</v>
      </c>
      <c r="B331" s="3">
        <f t="shared" ca="1" si="16"/>
        <v>7.642088816527759E-2</v>
      </c>
      <c r="C331" s="2" t="s">
        <v>358</v>
      </c>
      <c r="D331" t="str">
        <f t="shared" ca="1" si="17"/>
        <v>INSERT INTO Occupation (occupation_id, occupation_name)  SELECT 902, 'Film Editor';</v>
      </c>
    </row>
    <row r="332" spans="1:4" x14ac:dyDescent="0.25">
      <c r="A332">
        <f t="shared" ca="1" si="15"/>
        <v>503</v>
      </c>
      <c r="B332" s="3">
        <f t="shared" ca="1" si="16"/>
        <v>0.47685262354136826</v>
      </c>
      <c r="C332" s="2" t="s">
        <v>359</v>
      </c>
      <c r="D332" t="str">
        <f t="shared" ca="1" si="17"/>
        <v>INSERT INTO Occupation (occupation_id, occupation_name)  SELECT 503, 'Film Laboratory Technician';</v>
      </c>
    </row>
    <row r="333" spans="1:4" x14ac:dyDescent="0.25">
      <c r="A333">
        <f t="shared" ca="1" si="15"/>
        <v>469</v>
      </c>
      <c r="B333" s="3">
        <f t="shared" ca="1" si="16"/>
        <v>0.51181465012824801</v>
      </c>
      <c r="C333" s="2" t="s">
        <v>360</v>
      </c>
      <c r="D333" t="str">
        <f t="shared" ca="1" si="17"/>
        <v>INSERT INTO Occupation (occupation_id, occupation_name)  SELECT 469, 'Finance Manager';</v>
      </c>
    </row>
    <row r="334" spans="1:4" x14ac:dyDescent="0.25">
      <c r="A334">
        <f t="shared" ca="1" si="15"/>
        <v>373</v>
      </c>
      <c r="B334" s="3">
        <f t="shared" ca="1" si="16"/>
        <v>0.60708573759992346</v>
      </c>
      <c r="C334" s="2" t="s">
        <v>361</v>
      </c>
      <c r="D334" t="str">
        <f t="shared" ca="1" si="17"/>
        <v>INSERT INTO Occupation (occupation_id, occupation_name)  SELECT 373, 'Financial Aid Counselor';</v>
      </c>
    </row>
    <row r="335" spans="1:4" x14ac:dyDescent="0.25">
      <c r="A335">
        <f t="shared" ca="1" si="15"/>
        <v>214</v>
      </c>
      <c r="B335" s="3">
        <f t="shared" ca="1" si="16"/>
        <v>0.76780392071891745</v>
      </c>
      <c r="C335" s="2" t="s">
        <v>362</v>
      </c>
      <c r="D335" t="str">
        <f t="shared" ca="1" si="17"/>
        <v>INSERT INTO Occupation (occupation_id, occupation_name)  SELECT 214, 'Financial Analyst';</v>
      </c>
    </row>
    <row r="336" spans="1:4" x14ac:dyDescent="0.25">
      <c r="A336">
        <f t="shared" ca="1" si="15"/>
        <v>814</v>
      </c>
      <c r="B336" s="3">
        <f t="shared" ca="1" si="16"/>
        <v>0.15503258313332524</v>
      </c>
      <c r="C336" s="2" t="s">
        <v>363</v>
      </c>
      <c r="D336" t="str">
        <f t="shared" ca="1" si="17"/>
        <v>INSERT INTO Occupation (occupation_id, occupation_name)  SELECT 814, 'Financial Examiner';</v>
      </c>
    </row>
    <row r="337" spans="1:4" x14ac:dyDescent="0.25">
      <c r="A337">
        <f t="shared" ca="1" si="15"/>
        <v>290</v>
      </c>
      <c r="B337" s="3">
        <f t="shared" ca="1" si="16"/>
        <v>0.68857968691855431</v>
      </c>
      <c r="C337" s="2" t="s">
        <v>364</v>
      </c>
      <c r="D337" t="str">
        <f t="shared" ca="1" si="17"/>
        <v>INSERT INTO Occupation (occupation_id, occupation_name)  SELECT 290, 'Financial Planner';</v>
      </c>
    </row>
    <row r="338" spans="1:4" x14ac:dyDescent="0.25">
      <c r="A338">
        <f t="shared" ca="1" si="15"/>
        <v>941</v>
      </c>
      <c r="B338" s="3">
        <f t="shared" ca="1" si="16"/>
        <v>2.298912278436982E-2</v>
      </c>
      <c r="C338" s="2" t="s">
        <v>365</v>
      </c>
      <c r="D338" t="str">
        <f t="shared" ca="1" si="17"/>
        <v>INSERT INTO Occupation (occupation_id, occupation_name)  SELECT 941, 'Financial Services Sales Agent';</v>
      </c>
    </row>
    <row r="339" spans="1:4" x14ac:dyDescent="0.25">
      <c r="A339">
        <f t="shared" ca="1" si="15"/>
        <v>419</v>
      </c>
      <c r="B339" s="3">
        <f t="shared" ca="1" si="16"/>
        <v>0.56387421434678198</v>
      </c>
      <c r="C339" s="2" t="s">
        <v>366</v>
      </c>
      <c r="D339" t="str">
        <f t="shared" ca="1" si="17"/>
        <v>INSERT INTO Occupation (occupation_id, occupation_name)  SELECT 419, 'Fine Artist';</v>
      </c>
    </row>
    <row r="340" spans="1:4" x14ac:dyDescent="0.25">
      <c r="A340">
        <f t="shared" ca="1" si="15"/>
        <v>83</v>
      </c>
      <c r="B340" s="3">
        <f t="shared" ca="1" si="16"/>
        <v>0.90245985657979522</v>
      </c>
      <c r="C340" s="2" t="s">
        <v>367</v>
      </c>
      <c r="D340" t="str">
        <f t="shared" ca="1" si="17"/>
        <v>INSERT INTO Occupation (occupation_id, occupation_name)  SELECT 83, 'Fire Inspector';</v>
      </c>
    </row>
    <row r="341" spans="1:4" x14ac:dyDescent="0.25">
      <c r="A341">
        <f t="shared" ca="1" si="15"/>
        <v>759</v>
      </c>
      <c r="B341" s="3">
        <f t="shared" ca="1" si="16"/>
        <v>0.2200980462285147</v>
      </c>
      <c r="C341" s="2" t="s">
        <v>368</v>
      </c>
      <c r="D341" t="str">
        <f t="shared" ca="1" si="17"/>
        <v>INSERT INTO Occupation (occupation_id, occupation_name)  SELECT 759, 'Fire Investigator';</v>
      </c>
    </row>
    <row r="342" spans="1:4" x14ac:dyDescent="0.25">
      <c r="A342">
        <f t="shared" ca="1" si="15"/>
        <v>921</v>
      </c>
      <c r="B342" s="3">
        <f t="shared" ca="1" si="16"/>
        <v>5.877917437493807E-2</v>
      </c>
      <c r="C342" s="2" t="s">
        <v>369</v>
      </c>
      <c r="D342" t="str">
        <f t="shared" ca="1" si="17"/>
        <v>INSERT INTO Occupation (occupation_id, occupation_name)  SELECT 921, 'Fire Prevention Engineer';</v>
      </c>
    </row>
    <row r="343" spans="1:4" x14ac:dyDescent="0.25">
      <c r="A343">
        <f t="shared" ca="1" si="15"/>
        <v>473</v>
      </c>
      <c r="B343" s="3">
        <f t="shared" ca="1" si="16"/>
        <v>0.50841255805682306</v>
      </c>
      <c r="C343" s="2" t="s">
        <v>370</v>
      </c>
      <c r="D343" t="str">
        <f t="shared" ca="1" si="17"/>
        <v>INSERT INTO Occupation (occupation_id, occupation_name)  SELECT 473, 'Fire Protection Engineer';</v>
      </c>
    </row>
    <row r="344" spans="1:4" x14ac:dyDescent="0.25">
      <c r="A344">
        <f t="shared" ca="1" si="15"/>
        <v>917</v>
      </c>
      <c r="B344" s="3">
        <f t="shared" ca="1" si="16"/>
        <v>6.4103121009871478E-2</v>
      </c>
      <c r="C344" s="2" t="s">
        <v>371</v>
      </c>
      <c r="D344" t="str">
        <f t="shared" ca="1" si="17"/>
        <v>INSERT INTO Occupation (occupation_id, occupation_name)  SELECT 917, 'Fire Protection Engineering Technician';</v>
      </c>
    </row>
    <row r="345" spans="1:4" x14ac:dyDescent="0.25">
      <c r="A345">
        <f t="shared" ca="1" si="15"/>
        <v>761</v>
      </c>
      <c r="B345" s="3">
        <f t="shared" ca="1" si="16"/>
        <v>0.21779333115730659</v>
      </c>
      <c r="C345" s="2" t="s">
        <v>372</v>
      </c>
      <c r="D345" t="str">
        <f t="shared" ca="1" si="17"/>
        <v>INSERT INTO Occupation (occupation_id, occupation_name)  SELECT 761, 'Fish &amp; Game Warden';</v>
      </c>
    </row>
    <row r="346" spans="1:4" x14ac:dyDescent="0.25">
      <c r="A346">
        <f t="shared" ca="1" si="15"/>
        <v>558</v>
      </c>
      <c r="B346" s="3">
        <f t="shared" ca="1" si="16"/>
        <v>0.4096642510478935</v>
      </c>
      <c r="C346" s="2" t="s">
        <v>373</v>
      </c>
      <c r="D346" t="str">
        <f t="shared" ca="1" si="17"/>
        <v>INSERT INTO Occupation (occupation_id, occupation_name)  SELECT 558, 'Fish Hatchery Specialist';</v>
      </c>
    </row>
    <row r="347" spans="1:4" x14ac:dyDescent="0.25">
      <c r="A347">
        <f t="shared" ca="1" si="15"/>
        <v>811</v>
      </c>
      <c r="B347" s="3">
        <f t="shared" ca="1" si="16"/>
        <v>0.15840838075174668</v>
      </c>
      <c r="C347" s="2" t="s">
        <v>374</v>
      </c>
      <c r="D347" t="str">
        <f t="shared" ca="1" si="17"/>
        <v>INSERT INTO Occupation (occupation_id, occupation_name)  SELECT 811, 'Fishery Worker Supervisor';</v>
      </c>
    </row>
    <row r="348" spans="1:4" x14ac:dyDescent="0.25">
      <c r="A348">
        <f t="shared" ca="1" si="15"/>
        <v>40</v>
      </c>
      <c r="B348" s="3">
        <f t="shared" ca="1" si="16"/>
        <v>0.95291665666732339</v>
      </c>
      <c r="C348" s="2" t="s">
        <v>375</v>
      </c>
      <c r="D348" t="str">
        <f t="shared" ca="1" si="17"/>
        <v>INSERT INTO Occupation (occupation_id, occupation_name)  SELECT 40, 'Fitness Trainer';</v>
      </c>
    </row>
    <row r="349" spans="1:4" x14ac:dyDescent="0.25">
      <c r="A349">
        <f t="shared" ca="1" si="15"/>
        <v>582</v>
      </c>
      <c r="B349" s="3">
        <f t="shared" ca="1" si="16"/>
        <v>0.38459347745327965</v>
      </c>
      <c r="C349" s="2" t="s">
        <v>376</v>
      </c>
      <c r="D349" t="str">
        <f t="shared" ca="1" si="17"/>
        <v>INSERT INTO Occupation (occupation_id, occupation_name)  SELECT 582, 'Flight Engineers';</v>
      </c>
    </row>
    <row r="350" spans="1:4" x14ac:dyDescent="0.25">
      <c r="A350">
        <f t="shared" ca="1" si="15"/>
        <v>725</v>
      </c>
      <c r="B350" s="3">
        <f t="shared" ca="1" si="16"/>
        <v>0.25475679362245618</v>
      </c>
      <c r="C350" s="2" t="s">
        <v>377</v>
      </c>
      <c r="D350" t="str">
        <f t="shared" ca="1" si="17"/>
        <v>INSERT INTO Occupation (occupation_id, occupation_name)  SELECT 725, 'Floral Designer';</v>
      </c>
    </row>
    <row r="351" spans="1:4" x14ac:dyDescent="0.25">
      <c r="A351">
        <f t="shared" ca="1" si="15"/>
        <v>784</v>
      </c>
      <c r="B351" s="3">
        <f t="shared" ca="1" si="16"/>
        <v>0.18761597754295001</v>
      </c>
      <c r="C351" s="2" t="s">
        <v>378</v>
      </c>
      <c r="D351" t="str">
        <f t="shared" ca="1" si="17"/>
        <v>INSERT INTO Occupation (occupation_id, occupation_name)  SELECT 784, 'Food &amp; Drug Inspector';</v>
      </c>
    </row>
    <row r="352" spans="1:4" x14ac:dyDescent="0.25">
      <c r="A352">
        <f t="shared" ca="1" si="15"/>
        <v>496</v>
      </c>
      <c r="B352" s="3">
        <f t="shared" ca="1" si="16"/>
        <v>0.48213978837693794</v>
      </c>
      <c r="C352" s="2" t="s">
        <v>379</v>
      </c>
      <c r="D352" t="str">
        <f t="shared" ca="1" si="17"/>
        <v>INSERT INTO Occupation (occupation_id, occupation_name)  SELECT 496, 'Food Batchmaker';</v>
      </c>
    </row>
    <row r="353" spans="1:4" x14ac:dyDescent="0.25">
      <c r="A353">
        <f t="shared" ca="1" si="15"/>
        <v>575</v>
      </c>
      <c r="B353" s="3">
        <f t="shared" ca="1" si="16"/>
        <v>0.39472029740839354</v>
      </c>
      <c r="C353" s="2" t="s">
        <v>380</v>
      </c>
      <c r="D353" t="str">
        <f t="shared" ca="1" si="17"/>
        <v>INSERT INTO Occupation (occupation_id, occupation_name)  SELECT 575, 'Food Preparation Worker';</v>
      </c>
    </row>
    <row r="354" spans="1:4" x14ac:dyDescent="0.25">
      <c r="A354">
        <f t="shared" ca="1" si="15"/>
        <v>950</v>
      </c>
      <c r="B354" s="3">
        <f t="shared" ca="1" si="16"/>
        <v>1.7552075055209948E-2</v>
      </c>
      <c r="C354" s="2" t="s">
        <v>381</v>
      </c>
      <c r="D354" t="str">
        <f t="shared" ca="1" si="17"/>
        <v>INSERT INTO Occupation (occupation_id, occupation_name)  SELECT 950, 'Food Science Technicians';</v>
      </c>
    </row>
    <row r="355" spans="1:4" x14ac:dyDescent="0.25">
      <c r="A355">
        <f t="shared" ca="1" si="15"/>
        <v>591</v>
      </c>
      <c r="B355" s="3">
        <f t="shared" ca="1" si="16"/>
        <v>0.37432670417084779</v>
      </c>
      <c r="C355" s="2" t="s">
        <v>382</v>
      </c>
      <c r="D355" t="str">
        <f t="shared" ca="1" si="17"/>
        <v>INSERT INTO Occupation (occupation_id, occupation_name)  SELECT 591, 'Food Technologist';</v>
      </c>
    </row>
    <row r="356" spans="1:4" x14ac:dyDescent="0.25">
      <c r="A356">
        <f t="shared" ca="1" si="15"/>
        <v>509</v>
      </c>
      <c r="B356" s="3">
        <f t="shared" ca="1" si="16"/>
        <v>0.46694650029339546</v>
      </c>
      <c r="C356" s="2" t="s">
        <v>383</v>
      </c>
      <c r="D356" t="str">
        <f t="shared" ca="1" si="17"/>
        <v>INSERT INTO Occupation (occupation_id, occupation_name)  SELECT 509, 'Foreign Exchange Trader';</v>
      </c>
    </row>
    <row r="357" spans="1:4" x14ac:dyDescent="0.25">
      <c r="A357">
        <f t="shared" ca="1" si="15"/>
        <v>597</v>
      </c>
      <c r="B357" s="3">
        <f t="shared" ca="1" si="16"/>
        <v>0.36830793533764405</v>
      </c>
      <c r="C357" s="2" t="s">
        <v>384</v>
      </c>
      <c r="D357" t="str">
        <f t="shared" ca="1" si="17"/>
        <v>INSERT INTO Occupation (occupation_id, occupation_name)  SELECT 597, 'Foreign Language Interpreter';</v>
      </c>
    </row>
    <row r="358" spans="1:4" x14ac:dyDescent="0.25">
      <c r="A358">
        <f t="shared" ca="1" si="15"/>
        <v>330</v>
      </c>
      <c r="B358" s="3">
        <f t="shared" ca="1" si="16"/>
        <v>0.64998326433843401</v>
      </c>
      <c r="C358" s="2" t="s">
        <v>385</v>
      </c>
      <c r="D358" t="str">
        <f t="shared" ca="1" si="17"/>
        <v>INSERT INTO Occupation (occupation_id, occupation_name)  SELECT 330, 'Foreign Language Teacher';</v>
      </c>
    </row>
    <row r="359" spans="1:4" x14ac:dyDescent="0.25">
      <c r="A359">
        <f t="shared" ca="1" si="15"/>
        <v>368</v>
      </c>
      <c r="B359" s="3">
        <f t="shared" ca="1" si="16"/>
        <v>0.61203558502595168</v>
      </c>
      <c r="C359" s="2" t="s">
        <v>386</v>
      </c>
      <c r="D359" t="str">
        <f t="shared" ca="1" si="17"/>
        <v>INSERT INTO Occupation (occupation_id, occupation_name)  SELECT 368, 'Foreign Language Translator';</v>
      </c>
    </row>
    <row r="360" spans="1:4" x14ac:dyDescent="0.25">
      <c r="A360">
        <f t="shared" ca="1" si="15"/>
        <v>438</v>
      </c>
      <c r="B360" s="3">
        <f t="shared" ca="1" si="16"/>
        <v>0.53901195368404675</v>
      </c>
      <c r="C360" s="2" t="s">
        <v>387</v>
      </c>
      <c r="D360" t="str">
        <f t="shared" ca="1" si="17"/>
        <v>INSERT INTO Occupation (occupation_id, occupation_name)  SELECT 438, 'Foreign Service Officer';</v>
      </c>
    </row>
    <row r="361" spans="1:4" x14ac:dyDescent="0.25">
      <c r="A361">
        <f t="shared" ca="1" si="15"/>
        <v>145</v>
      </c>
      <c r="B361" s="3">
        <f t="shared" ca="1" si="16"/>
        <v>0.84379898936020159</v>
      </c>
      <c r="C361" s="2" t="s">
        <v>388</v>
      </c>
      <c r="D361" t="str">
        <f t="shared" ca="1" si="17"/>
        <v>INSERT INTO Occupation (occupation_id, occupation_name)  SELECT 145, 'Foreign Service Peacekeeping Specialist';</v>
      </c>
    </row>
    <row r="362" spans="1:4" x14ac:dyDescent="0.25">
      <c r="A362">
        <f t="shared" ca="1" si="15"/>
        <v>957</v>
      </c>
      <c r="B362" s="3">
        <f t="shared" ca="1" si="16"/>
        <v>1.1419764727811366E-2</v>
      </c>
      <c r="C362" s="2" t="s">
        <v>389</v>
      </c>
      <c r="D362" t="str">
        <f t="shared" ca="1" si="17"/>
        <v>INSERT INTO Occupation (occupation_id, occupation_name)  SELECT 957, 'Foreign Student Adviser';</v>
      </c>
    </row>
    <row r="363" spans="1:4" x14ac:dyDescent="0.25">
      <c r="A363">
        <f t="shared" ca="1" si="15"/>
        <v>554</v>
      </c>
      <c r="B363" s="3">
        <f t="shared" ca="1" si="16"/>
        <v>0.41304680256200599</v>
      </c>
      <c r="C363" s="2" t="s">
        <v>390</v>
      </c>
      <c r="D363" t="str">
        <f t="shared" ca="1" si="17"/>
        <v>INSERT INTO Occupation (occupation_id, occupation_name)  SELECT 554, 'Forensic Science Technicians';</v>
      </c>
    </row>
    <row r="364" spans="1:4" x14ac:dyDescent="0.25">
      <c r="A364">
        <f t="shared" ca="1" si="15"/>
        <v>577</v>
      </c>
      <c r="B364" s="3">
        <f t="shared" ca="1" si="16"/>
        <v>0.39170610715370902</v>
      </c>
      <c r="C364" s="2" t="s">
        <v>391</v>
      </c>
      <c r="D364" t="str">
        <f t="shared" ca="1" si="17"/>
        <v>INSERT INTO Occupation (occupation_id, occupation_name)  SELECT 577, 'Forensics Psychologist';</v>
      </c>
    </row>
    <row r="365" spans="1:4" x14ac:dyDescent="0.25">
      <c r="A365">
        <f t="shared" ca="1" si="15"/>
        <v>617</v>
      </c>
      <c r="B365" s="3">
        <f t="shared" ca="1" si="16"/>
        <v>0.3482394446310505</v>
      </c>
      <c r="C365" s="2" t="s">
        <v>392</v>
      </c>
      <c r="D365" t="str">
        <f t="shared" ca="1" si="17"/>
        <v>INSERT INTO Occupation (occupation_id, occupation_name)  SELECT 617, 'Forest and Conservation Technician';</v>
      </c>
    </row>
    <row r="366" spans="1:4" x14ac:dyDescent="0.25">
      <c r="A366">
        <f t="shared" ca="1" si="15"/>
        <v>71</v>
      </c>
      <c r="B366" s="3">
        <f t="shared" ca="1" si="16"/>
        <v>0.91560743104019038</v>
      </c>
      <c r="C366" s="2" t="s">
        <v>393</v>
      </c>
      <c r="D366" t="str">
        <f t="shared" ca="1" si="17"/>
        <v>INSERT INTO Occupation (occupation_id, occupation_name)  SELECT 71, 'Forest Engineer';</v>
      </c>
    </row>
    <row r="367" spans="1:4" x14ac:dyDescent="0.25">
      <c r="A367">
        <f t="shared" ca="1" si="15"/>
        <v>63</v>
      </c>
      <c r="B367" s="3">
        <f t="shared" ca="1" si="16"/>
        <v>0.92138907809995607</v>
      </c>
      <c r="C367" s="2" t="s">
        <v>394</v>
      </c>
      <c r="D367" t="str">
        <f t="shared" ca="1" si="17"/>
        <v>INSERT INTO Occupation (occupation_id, occupation_name)  SELECT 63, 'Forest Fire Prevention Supervisor';</v>
      </c>
    </row>
    <row r="368" spans="1:4" x14ac:dyDescent="0.25">
      <c r="A368">
        <f t="shared" ca="1" si="15"/>
        <v>764</v>
      </c>
      <c r="B368" s="3">
        <f t="shared" ca="1" si="16"/>
        <v>0.21299274110757183</v>
      </c>
      <c r="C368" s="2" t="s">
        <v>395</v>
      </c>
      <c r="D368" t="str">
        <f t="shared" ca="1" si="17"/>
        <v>INSERT INTO Occupation (occupation_id, occupation_name)  SELECT 764, 'Forest Fire Inspector';</v>
      </c>
    </row>
    <row r="369" spans="1:4" x14ac:dyDescent="0.25">
      <c r="A369">
        <f t="shared" ca="1" si="15"/>
        <v>398</v>
      </c>
      <c r="B369" s="3">
        <f t="shared" ca="1" si="16"/>
        <v>0.58750537063865305</v>
      </c>
      <c r="C369" s="2" t="s">
        <v>396</v>
      </c>
      <c r="D369" t="str">
        <f t="shared" ca="1" si="17"/>
        <v>INSERT INTO Occupation (occupation_id, occupation_name)  SELECT 398, 'Forestry and Conservation Professor';</v>
      </c>
    </row>
    <row r="370" spans="1:4" x14ac:dyDescent="0.25">
      <c r="A370">
        <f t="shared" ca="1" si="15"/>
        <v>889</v>
      </c>
      <c r="B370" s="3">
        <f t="shared" ca="1" si="16"/>
        <v>8.4754985910330927E-2</v>
      </c>
      <c r="C370" s="2" t="s">
        <v>397</v>
      </c>
      <c r="D370" t="str">
        <f t="shared" ca="1" si="17"/>
        <v>INSERT INTO Occupation (occupation_id, occupation_name)  SELECT 889, 'Forging Machine Operator';</v>
      </c>
    </row>
    <row r="371" spans="1:4" x14ac:dyDescent="0.25">
      <c r="A371">
        <f t="shared" ca="1" si="15"/>
        <v>920</v>
      </c>
      <c r="B371" s="3">
        <f t="shared" ca="1" si="16"/>
        <v>5.9857915918902771E-2</v>
      </c>
      <c r="C371" s="2" t="s">
        <v>398</v>
      </c>
      <c r="D371" t="str">
        <f t="shared" ca="1" si="17"/>
        <v>INSERT INTO Occupation (occupation_id, occupation_name)  SELECT 920, 'Forklift and Industrial Truck Operators';</v>
      </c>
    </row>
    <row r="372" spans="1:4" x14ac:dyDescent="0.25">
      <c r="A372">
        <f t="shared" ca="1" si="15"/>
        <v>727</v>
      </c>
      <c r="B372" s="3">
        <f t="shared" ca="1" si="16"/>
        <v>0.25399544436459265</v>
      </c>
      <c r="C372" s="2" t="s">
        <v>399</v>
      </c>
      <c r="D372" t="str">
        <f t="shared" ca="1" si="17"/>
        <v>INSERT INTO Occupation (occupation_id, occupation_name)  SELECT 727, 'Fraud Investigator';</v>
      </c>
    </row>
    <row r="373" spans="1:4" x14ac:dyDescent="0.25">
      <c r="A373">
        <f t="shared" ca="1" si="15"/>
        <v>191</v>
      </c>
      <c r="B373" s="3">
        <f t="shared" ca="1" si="16"/>
        <v>0.79675934932499204</v>
      </c>
      <c r="C373" s="2" t="s">
        <v>400</v>
      </c>
      <c r="D373" t="str">
        <f t="shared" ca="1" si="17"/>
        <v>INSERT INTO Occupation (occupation_id, occupation_name)  SELECT 191, 'Freight and Stock Handler';</v>
      </c>
    </row>
    <row r="374" spans="1:4" x14ac:dyDescent="0.25">
      <c r="A374">
        <f t="shared" ca="1" si="15"/>
        <v>477</v>
      </c>
      <c r="B374" s="3">
        <f t="shared" ca="1" si="16"/>
        <v>0.5025778904475785</v>
      </c>
      <c r="C374" s="2" t="s">
        <v>401</v>
      </c>
      <c r="D374" t="str">
        <f t="shared" ca="1" si="17"/>
        <v>INSERT INTO Occupation (occupation_id, occupation_name)  SELECT 477, 'Fund Raiser';</v>
      </c>
    </row>
    <row r="375" spans="1:4" x14ac:dyDescent="0.25">
      <c r="A375">
        <f t="shared" ca="1" si="15"/>
        <v>65</v>
      </c>
      <c r="B375" s="3">
        <f t="shared" ca="1" si="16"/>
        <v>0.9208377643145178</v>
      </c>
      <c r="C375" s="2" t="s">
        <v>402</v>
      </c>
      <c r="D375" t="str">
        <f t="shared" ca="1" si="17"/>
        <v>INSERT INTO Occupation (occupation_id, occupation_name)  SELECT 65, 'Funds Development Administrator';</v>
      </c>
    </row>
    <row r="376" spans="1:4" x14ac:dyDescent="0.25">
      <c r="A376">
        <f t="shared" ca="1" si="15"/>
        <v>396</v>
      </c>
      <c r="B376" s="3">
        <f t="shared" ca="1" si="16"/>
        <v>0.58892011598852234</v>
      </c>
      <c r="C376" s="2" t="s">
        <v>403</v>
      </c>
      <c r="D376" t="str">
        <f t="shared" ca="1" si="17"/>
        <v>INSERT INTO Occupation (occupation_id, occupation_name)  SELECT 396, 'Funeral Attendant';</v>
      </c>
    </row>
    <row r="377" spans="1:4" x14ac:dyDescent="0.25">
      <c r="A377">
        <f t="shared" ca="1" si="15"/>
        <v>663</v>
      </c>
      <c r="B377" s="3">
        <f t="shared" ca="1" si="16"/>
        <v>0.30935089543844818</v>
      </c>
      <c r="C377" s="2" t="s">
        <v>404</v>
      </c>
      <c r="D377" t="str">
        <f t="shared" ca="1" si="17"/>
        <v>INSERT INTO Occupation (occupation_id, occupation_name)  SELECT 663, 'Funeral Director';</v>
      </c>
    </row>
    <row r="378" spans="1:4" x14ac:dyDescent="0.25">
      <c r="A378">
        <f t="shared" ca="1" si="15"/>
        <v>709</v>
      </c>
      <c r="B378" s="3">
        <f t="shared" ca="1" si="16"/>
        <v>0.26982342524499103</v>
      </c>
      <c r="C378" s="2" t="s">
        <v>405</v>
      </c>
      <c r="D378" t="str">
        <f t="shared" ca="1" si="17"/>
        <v>INSERT INTO Occupation (occupation_id, occupation_name)  SELECT 709, 'Furniture Designer';</v>
      </c>
    </row>
    <row r="379" spans="1:4" x14ac:dyDescent="0.25">
      <c r="A379">
        <f t="shared" ca="1" si="15"/>
        <v>765</v>
      </c>
      <c r="B379" s="3">
        <f t="shared" ca="1" si="16"/>
        <v>0.21055862173511708</v>
      </c>
      <c r="C379" s="2" t="s">
        <v>406</v>
      </c>
      <c r="D379" t="str">
        <f t="shared" ca="1" si="17"/>
        <v>INSERT INTO Occupation (occupation_id, occupation_name)  SELECT 765, 'Furniture Finishers';</v>
      </c>
    </row>
    <row r="380" spans="1:4" x14ac:dyDescent="0.25">
      <c r="A380">
        <f t="shared" ca="1" si="15"/>
        <v>388</v>
      </c>
      <c r="B380" s="3">
        <f t="shared" ca="1" si="16"/>
        <v>0.59703917970430387</v>
      </c>
      <c r="C380" s="2" t="s">
        <v>407</v>
      </c>
      <c r="D380" t="str">
        <f t="shared" ca="1" si="17"/>
        <v>INSERT INTO Occupation (occupation_id, occupation_name)  SELECT 388, 'Game Runner';</v>
      </c>
    </row>
    <row r="381" spans="1:4" x14ac:dyDescent="0.25">
      <c r="A381">
        <f t="shared" ca="1" si="15"/>
        <v>838</v>
      </c>
      <c r="B381" s="3">
        <f t="shared" ca="1" si="16"/>
        <v>0.1351572371648001</v>
      </c>
      <c r="C381" s="2" t="s">
        <v>408</v>
      </c>
      <c r="D381" t="str">
        <f t="shared" ca="1" si="17"/>
        <v>INSERT INTO Occupation (occupation_id, occupation_name)  SELECT 838, 'Gas Plant Operator';</v>
      </c>
    </row>
    <row r="382" spans="1:4" x14ac:dyDescent="0.25">
      <c r="A382">
        <f t="shared" ca="1" si="15"/>
        <v>872</v>
      </c>
      <c r="B382" s="3">
        <f t="shared" ca="1" si="16"/>
        <v>0.10206698926444724</v>
      </c>
      <c r="C382" s="2" t="s">
        <v>409</v>
      </c>
      <c r="D382" t="str">
        <f t="shared" ca="1" si="17"/>
        <v>INSERT INTO Occupation (occupation_id, occupation_name)  SELECT 872, 'General and Operations Managers';</v>
      </c>
    </row>
    <row r="383" spans="1:4" x14ac:dyDescent="0.25">
      <c r="A383">
        <f t="shared" ca="1" si="15"/>
        <v>492</v>
      </c>
      <c r="B383" s="3">
        <f t="shared" ca="1" si="16"/>
        <v>0.48435011873471334</v>
      </c>
      <c r="C383" s="2" t="s">
        <v>410</v>
      </c>
      <c r="D383" t="str">
        <f t="shared" ca="1" si="17"/>
        <v>INSERT INTO Occupation (occupation_id, occupation_name)  SELECT 492, 'General Farmworkers';</v>
      </c>
    </row>
    <row r="384" spans="1:4" x14ac:dyDescent="0.25">
      <c r="A384">
        <f t="shared" ca="1" si="15"/>
        <v>361</v>
      </c>
      <c r="B384" s="3">
        <f t="shared" ca="1" si="16"/>
        <v>0.62158724302047197</v>
      </c>
      <c r="C384" s="2" t="s">
        <v>411</v>
      </c>
      <c r="D384" t="str">
        <f t="shared" ca="1" si="17"/>
        <v>INSERT INTO Occupation (occupation_id, occupation_name)  SELECT 361, 'General Internists (MD)';</v>
      </c>
    </row>
    <row r="385" spans="1:4" x14ac:dyDescent="0.25">
      <c r="A385">
        <f t="shared" ref="A385:A448" ca="1" si="18">RANK(B385,$B$1:$B$966)</f>
        <v>326</v>
      </c>
      <c r="B385" s="3">
        <f t="shared" ref="B385:B448" ca="1" si="19">RAND()</f>
        <v>0.65311971210925024</v>
      </c>
      <c r="C385" s="2" t="s">
        <v>412</v>
      </c>
      <c r="D385" t="str">
        <f t="shared" ref="D385:D448" ca="1" si="20">"INSERT INTO Occupation (occupation_id, occupation_name)  SELECT " &amp; A385 &amp; ", " &amp; "'" &amp; C385 &amp;  "'" &amp; ";"</f>
        <v>INSERT INTO Occupation (occupation_id, occupation_name)  SELECT 326, 'Geography Professor';</v>
      </c>
    </row>
    <row r="386" spans="1:4" x14ac:dyDescent="0.25">
      <c r="A386">
        <f t="shared" ca="1" si="18"/>
        <v>643</v>
      </c>
      <c r="B386" s="3">
        <f t="shared" ca="1" si="19"/>
        <v>0.32416686543714135</v>
      </c>
      <c r="C386" s="2" t="s">
        <v>413</v>
      </c>
      <c r="D386" t="str">
        <f t="shared" ca="1" si="20"/>
        <v>INSERT INTO Occupation (occupation_id, occupation_name)  SELECT 643, 'Geological Data Technicians';</v>
      </c>
    </row>
    <row r="387" spans="1:4" x14ac:dyDescent="0.25">
      <c r="A387">
        <f t="shared" ca="1" si="18"/>
        <v>939</v>
      </c>
      <c r="B387" s="3">
        <f t="shared" ca="1" si="19"/>
        <v>2.7118875270712217E-2</v>
      </c>
      <c r="C387" s="2" t="s">
        <v>414</v>
      </c>
      <c r="D387" t="str">
        <f t="shared" ca="1" si="20"/>
        <v>INSERT INTO Occupation (occupation_id, occupation_name)  SELECT 939, 'Geological Technician (Drafter)';</v>
      </c>
    </row>
    <row r="388" spans="1:4" x14ac:dyDescent="0.25">
      <c r="A388">
        <f t="shared" ca="1" si="18"/>
        <v>28</v>
      </c>
      <c r="B388" s="3">
        <f t="shared" ca="1" si="19"/>
        <v>0.96731647648518515</v>
      </c>
      <c r="C388" s="2" t="s">
        <v>415</v>
      </c>
      <c r="D388" t="str">
        <f t="shared" ca="1" si="20"/>
        <v>INSERT INTO Occupation (occupation_id, occupation_name)  SELECT 28, 'Glass Blower';</v>
      </c>
    </row>
    <row r="389" spans="1:4" x14ac:dyDescent="0.25">
      <c r="A389">
        <f t="shared" ca="1" si="18"/>
        <v>724</v>
      </c>
      <c r="B389" s="3">
        <f t="shared" ca="1" si="19"/>
        <v>0.25496958384595581</v>
      </c>
      <c r="C389" s="2" t="s">
        <v>416</v>
      </c>
      <c r="D389" t="str">
        <f t="shared" ca="1" si="20"/>
        <v>INSERT INTO Occupation (occupation_id, occupation_name)  SELECT 724, 'Gluing Machine Operators';</v>
      </c>
    </row>
    <row r="390" spans="1:4" x14ac:dyDescent="0.25">
      <c r="A390">
        <f t="shared" ca="1" si="18"/>
        <v>728</v>
      </c>
      <c r="B390" s="3">
        <f t="shared" ca="1" si="19"/>
        <v>0.25170962533268681</v>
      </c>
      <c r="C390" s="2" t="s">
        <v>417</v>
      </c>
      <c r="D390" t="str">
        <f t="shared" ca="1" si="20"/>
        <v>INSERT INTO Occupation (occupation_id, occupation_name)  SELECT 728, 'Golf Course Superintendent';</v>
      </c>
    </row>
    <row r="391" spans="1:4" x14ac:dyDescent="0.25">
      <c r="A391">
        <f t="shared" ca="1" si="18"/>
        <v>392</v>
      </c>
      <c r="B391" s="3">
        <f t="shared" ca="1" si="19"/>
        <v>0.59173423756899624</v>
      </c>
      <c r="C391" s="2" t="s">
        <v>418</v>
      </c>
      <c r="D391" t="str">
        <f t="shared" ca="1" si="20"/>
        <v>INSERT INTO Occupation (occupation_id, occupation_name)  SELECT 392, 'Government Budget Analyst';</v>
      </c>
    </row>
    <row r="392" spans="1:4" x14ac:dyDescent="0.25">
      <c r="A392">
        <f t="shared" ca="1" si="18"/>
        <v>683</v>
      </c>
      <c r="B392" s="3">
        <f t="shared" ca="1" si="19"/>
        <v>0.291354100110646</v>
      </c>
      <c r="C392" s="2" t="s">
        <v>419</v>
      </c>
      <c r="D392" t="str">
        <f t="shared" ca="1" si="20"/>
        <v>INSERT INTO Occupation (occupation_id, occupation_name)  SELECT 683, 'Government Property Inspectors';</v>
      </c>
    </row>
    <row r="393" spans="1:4" x14ac:dyDescent="0.25">
      <c r="A393">
        <f t="shared" ca="1" si="18"/>
        <v>197</v>
      </c>
      <c r="B393" s="3">
        <f t="shared" ca="1" si="19"/>
        <v>0.78434957070078926</v>
      </c>
      <c r="C393" s="2" t="s">
        <v>420</v>
      </c>
      <c r="D393" t="str">
        <f t="shared" ca="1" si="20"/>
        <v>INSERT INTO Occupation (occupation_id, occupation_name)  SELECT 197, 'Government Service Executives';</v>
      </c>
    </row>
    <row r="394" spans="1:4" x14ac:dyDescent="0.25">
      <c r="A394">
        <f t="shared" ca="1" si="18"/>
        <v>824</v>
      </c>
      <c r="B394" s="3">
        <f t="shared" ca="1" si="19"/>
        <v>0.14585845343291093</v>
      </c>
      <c r="C394" s="2" t="s">
        <v>421</v>
      </c>
      <c r="D394" t="str">
        <f t="shared" ca="1" si="20"/>
        <v>INSERT INTO Occupation (occupation_id, occupation_name)  SELECT 824, 'Graduate Teaching Assistant';</v>
      </c>
    </row>
    <row r="395" spans="1:4" x14ac:dyDescent="0.25">
      <c r="A395">
        <f t="shared" ca="1" si="18"/>
        <v>122</v>
      </c>
      <c r="B395" s="3">
        <f t="shared" ca="1" si="19"/>
        <v>0.8603727339037307</v>
      </c>
      <c r="C395" s="2" t="s">
        <v>422</v>
      </c>
      <c r="D395" t="str">
        <f t="shared" ca="1" si="20"/>
        <v>INSERT INTO Occupation (occupation_id, occupation_name)  SELECT 122, 'Graphic Designer';</v>
      </c>
    </row>
    <row r="396" spans="1:4" x14ac:dyDescent="0.25">
      <c r="A396">
        <f t="shared" ca="1" si="18"/>
        <v>41</v>
      </c>
      <c r="B396" s="3">
        <f t="shared" ca="1" si="19"/>
        <v>0.95254358400297068</v>
      </c>
      <c r="C396" s="2" t="s">
        <v>423</v>
      </c>
      <c r="D396" t="str">
        <f t="shared" ca="1" si="20"/>
        <v>INSERT INTO Occupation (occupation_id, occupation_name)  SELECT 41, 'Greenhouse and Nursery Manager';</v>
      </c>
    </row>
    <row r="397" spans="1:4" x14ac:dyDescent="0.25">
      <c r="A397">
        <f t="shared" ca="1" si="18"/>
        <v>457</v>
      </c>
      <c r="B397" s="3">
        <f t="shared" ca="1" si="19"/>
        <v>0.52562800051921266</v>
      </c>
      <c r="C397" s="2" t="s">
        <v>424</v>
      </c>
      <c r="D397" t="str">
        <f t="shared" ca="1" si="20"/>
        <v>INSERT INTO Occupation (occupation_id, occupation_name)  SELECT 457, 'Gynecologist (MD)';</v>
      </c>
    </row>
    <row r="398" spans="1:4" x14ac:dyDescent="0.25">
      <c r="A398">
        <f t="shared" ca="1" si="18"/>
        <v>187</v>
      </c>
      <c r="B398" s="3">
        <f t="shared" ca="1" si="19"/>
        <v>0.80213860417372251</v>
      </c>
      <c r="C398" s="2" t="s">
        <v>425</v>
      </c>
      <c r="D398" t="str">
        <f t="shared" ca="1" si="20"/>
        <v>INSERT INTO Occupation (occupation_id, occupation_name)  SELECT 187, 'Hand and Portable Tool Mechanic';</v>
      </c>
    </row>
    <row r="399" spans="1:4" x14ac:dyDescent="0.25">
      <c r="A399">
        <f t="shared" ca="1" si="18"/>
        <v>612</v>
      </c>
      <c r="B399" s="3">
        <f t="shared" ca="1" si="19"/>
        <v>0.35372331982589722</v>
      </c>
      <c r="C399" s="2" t="s">
        <v>426</v>
      </c>
      <c r="D399" t="str">
        <f t="shared" ca="1" si="20"/>
        <v>INSERT INTO Occupation (occupation_id, occupation_name)  SELECT 612, 'Hand Sewer';</v>
      </c>
    </row>
    <row r="400" spans="1:4" x14ac:dyDescent="0.25">
      <c r="A400">
        <f t="shared" ca="1" si="18"/>
        <v>675</v>
      </c>
      <c r="B400" s="3">
        <f t="shared" ca="1" si="19"/>
        <v>0.29808751257172372</v>
      </c>
      <c r="C400" s="2" t="s">
        <v>427</v>
      </c>
      <c r="D400" t="str">
        <f t="shared" ca="1" si="20"/>
        <v>INSERT INTO Occupation (occupation_id, occupation_name)  SELECT 675, 'Harbor Master';</v>
      </c>
    </row>
    <row r="401" spans="1:4" x14ac:dyDescent="0.25">
      <c r="A401">
        <f t="shared" ca="1" si="18"/>
        <v>775</v>
      </c>
      <c r="B401" s="3">
        <f t="shared" ca="1" si="19"/>
        <v>0.19725129805893882</v>
      </c>
      <c r="C401" s="2" t="s">
        <v>428</v>
      </c>
      <c r="D401" t="str">
        <f t="shared" ca="1" si="20"/>
        <v>INSERT INTO Occupation (occupation_id, occupation_name)  SELECT 775, 'Harbor, Lake &amp; Waterways Police';</v>
      </c>
    </row>
    <row r="402" spans="1:4" x14ac:dyDescent="0.25">
      <c r="A402">
        <f t="shared" ca="1" si="18"/>
        <v>217</v>
      </c>
      <c r="B402" s="3">
        <f t="shared" ca="1" si="19"/>
        <v>0.76460319064118187</v>
      </c>
      <c r="C402" s="2" t="s">
        <v>429</v>
      </c>
      <c r="D402" t="str">
        <f t="shared" ca="1" si="20"/>
        <v>INSERT INTO Occupation (occupation_id, occupation_name)  SELECT 217, 'Hardwood Floor Finisher';</v>
      </c>
    </row>
    <row r="403" spans="1:4" x14ac:dyDescent="0.25">
      <c r="A403">
        <f t="shared" ca="1" si="18"/>
        <v>555</v>
      </c>
      <c r="B403" s="3">
        <f t="shared" ca="1" si="19"/>
        <v>0.41297248286463484</v>
      </c>
      <c r="C403" s="2" t="s">
        <v>430</v>
      </c>
      <c r="D403" t="str">
        <f t="shared" ca="1" si="20"/>
        <v>INSERT INTO Occupation (occupation_id, occupation_name)  SELECT 555, 'Hazardous Materials Removal Worker';</v>
      </c>
    </row>
    <row r="404" spans="1:4" x14ac:dyDescent="0.25">
      <c r="A404">
        <f t="shared" ca="1" si="18"/>
        <v>209</v>
      </c>
      <c r="B404" s="3">
        <f t="shared" ca="1" si="19"/>
        <v>0.7708848364342471</v>
      </c>
      <c r="C404" s="2" t="s">
        <v>431</v>
      </c>
      <c r="D404" t="str">
        <f t="shared" ca="1" si="20"/>
        <v>INSERT INTO Occupation (occupation_id, occupation_name)  SELECT 209, 'Hazardous Waste Management Analyst';</v>
      </c>
    </row>
    <row r="405" spans="1:4" x14ac:dyDescent="0.25">
      <c r="A405">
        <f t="shared" ca="1" si="18"/>
        <v>476</v>
      </c>
      <c r="B405" s="3">
        <f t="shared" ca="1" si="19"/>
        <v>0.50620830482242862</v>
      </c>
      <c r="C405" s="2" t="s">
        <v>432</v>
      </c>
      <c r="D405" t="str">
        <f t="shared" ca="1" si="20"/>
        <v>INSERT INTO Occupation (occupation_id, occupation_name)  SELECT 476, 'Health Care Facilities Inspector';</v>
      </c>
    </row>
    <row r="406" spans="1:4" x14ac:dyDescent="0.25">
      <c r="A406">
        <f t="shared" ca="1" si="18"/>
        <v>410</v>
      </c>
      <c r="B406" s="3">
        <f t="shared" ca="1" si="19"/>
        <v>0.57319868746841252</v>
      </c>
      <c r="C406" s="2" t="s">
        <v>433</v>
      </c>
      <c r="D406" t="str">
        <f t="shared" ca="1" si="20"/>
        <v>INSERT INTO Occupation (occupation_id, occupation_name)  SELECT 410, 'Health Case Manager';</v>
      </c>
    </row>
    <row r="407" spans="1:4" x14ac:dyDescent="0.25">
      <c r="A407">
        <f t="shared" ca="1" si="18"/>
        <v>706</v>
      </c>
      <c r="B407" s="3">
        <f t="shared" ca="1" si="19"/>
        <v>0.2714861674552228</v>
      </c>
      <c r="C407" s="2" t="s">
        <v>434</v>
      </c>
      <c r="D407" t="str">
        <f t="shared" ca="1" si="20"/>
        <v>INSERT INTO Occupation (occupation_id, occupation_name)  SELECT 706, 'Health Educators';</v>
      </c>
    </row>
    <row r="408" spans="1:4" x14ac:dyDescent="0.25">
      <c r="A408">
        <f t="shared" ca="1" si="18"/>
        <v>177</v>
      </c>
      <c r="B408" s="3">
        <f t="shared" ca="1" si="19"/>
        <v>0.81355682295978304</v>
      </c>
      <c r="C408" s="2" t="s">
        <v>435</v>
      </c>
      <c r="D408" t="str">
        <f t="shared" ca="1" si="20"/>
        <v>INSERT INTO Occupation (occupation_id, occupation_name)  SELECT 177, 'Health Psychologist';</v>
      </c>
    </row>
    <row r="409" spans="1:4" x14ac:dyDescent="0.25">
      <c r="A409">
        <f t="shared" ca="1" si="18"/>
        <v>102</v>
      </c>
      <c r="B409" s="3">
        <f t="shared" ca="1" si="19"/>
        <v>0.87797817734746775</v>
      </c>
      <c r="C409" s="2" t="s">
        <v>436</v>
      </c>
      <c r="D409" t="str">
        <f t="shared" ca="1" si="20"/>
        <v>INSERT INTO Occupation (occupation_id, occupation_name)  SELECT 102, 'Hearing Officer';</v>
      </c>
    </row>
    <row r="410" spans="1:4" x14ac:dyDescent="0.25">
      <c r="A410">
        <f t="shared" ca="1" si="18"/>
        <v>54</v>
      </c>
      <c r="B410" s="3">
        <f t="shared" ca="1" si="19"/>
        <v>0.93762964227651158</v>
      </c>
      <c r="C410" s="2" t="s">
        <v>437</v>
      </c>
      <c r="D410" t="str">
        <f t="shared" ca="1" si="20"/>
        <v>INSERT INTO Occupation (occupation_id, occupation_name)  SELECT 54, 'Heating, A/C, Refrigeration Technician';</v>
      </c>
    </row>
    <row r="411" spans="1:4" x14ac:dyDescent="0.25">
      <c r="A411">
        <f t="shared" ca="1" si="18"/>
        <v>536</v>
      </c>
      <c r="B411" s="3">
        <f t="shared" ca="1" si="19"/>
        <v>0.43664394557202924</v>
      </c>
      <c r="C411" s="2" t="s">
        <v>438</v>
      </c>
      <c r="D411" t="str">
        <f t="shared" ca="1" si="20"/>
        <v>INSERT INTO Occupation (occupation_id, occupation_name)  SELECT 536, 'Heavy Equipment Mechanic';</v>
      </c>
    </row>
    <row r="412" spans="1:4" x14ac:dyDescent="0.25">
      <c r="A412">
        <f t="shared" ca="1" si="18"/>
        <v>686</v>
      </c>
      <c r="B412" s="3">
        <f t="shared" ca="1" si="19"/>
        <v>0.29007072451500093</v>
      </c>
      <c r="C412" s="2" t="s">
        <v>439</v>
      </c>
      <c r="D412" t="str">
        <f t="shared" ca="1" si="20"/>
        <v>INSERT INTO Occupation (occupation_id, occupation_name)  SELECT 686, 'High School Administrator';</v>
      </c>
    </row>
    <row r="413" spans="1:4" x14ac:dyDescent="0.25">
      <c r="A413">
        <f t="shared" ca="1" si="18"/>
        <v>679</v>
      </c>
      <c r="B413" s="3">
        <f t="shared" ca="1" si="19"/>
        <v>0.29380470703799066</v>
      </c>
      <c r="C413" s="2" t="s">
        <v>440</v>
      </c>
      <c r="D413" t="str">
        <f t="shared" ca="1" si="20"/>
        <v>INSERT INTO Occupation (occupation_id, occupation_name)  SELECT 679, 'High School Guidance Counselor';</v>
      </c>
    </row>
    <row r="414" spans="1:4" x14ac:dyDescent="0.25">
      <c r="A414">
        <f t="shared" ca="1" si="18"/>
        <v>29</v>
      </c>
      <c r="B414" s="3">
        <f t="shared" ca="1" si="19"/>
        <v>0.96633353064050087</v>
      </c>
      <c r="C414" s="2" t="s">
        <v>441</v>
      </c>
      <c r="D414" t="str">
        <f t="shared" ca="1" si="20"/>
        <v>INSERT INTO Occupation (occupation_id, occupation_name)  SELECT 29, 'High School Teacher';</v>
      </c>
    </row>
    <row r="415" spans="1:4" x14ac:dyDescent="0.25">
      <c r="A415">
        <f t="shared" ca="1" si="18"/>
        <v>745</v>
      </c>
      <c r="B415" s="3">
        <f t="shared" ca="1" si="19"/>
        <v>0.23779284444821158</v>
      </c>
      <c r="C415" s="2" t="s">
        <v>442</v>
      </c>
      <c r="D415" t="str">
        <f t="shared" ca="1" si="20"/>
        <v>INSERT INTO Occupation (occupation_id, occupation_name)  SELECT 745, 'Highway Maintenance Worker';</v>
      </c>
    </row>
    <row r="416" spans="1:4" x14ac:dyDescent="0.25">
      <c r="A416">
        <f t="shared" ca="1" si="18"/>
        <v>423</v>
      </c>
      <c r="B416" s="3">
        <f t="shared" ca="1" si="19"/>
        <v>0.55855079084864401</v>
      </c>
      <c r="C416" s="2" t="s">
        <v>443</v>
      </c>
      <c r="D416" t="str">
        <f t="shared" ca="1" si="20"/>
        <v>INSERT INTO Occupation (occupation_id, occupation_name)  SELECT 423, 'Highway Patrol Pilot';</v>
      </c>
    </row>
    <row r="417" spans="1:4" x14ac:dyDescent="0.25">
      <c r="A417">
        <f t="shared" ca="1" si="18"/>
        <v>347</v>
      </c>
      <c r="B417" s="3">
        <f t="shared" ca="1" si="19"/>
        <v>0.63414039531394006</v>
      </c>
      <c r="C417" s="2" t="s">
        <v>444</v>
      </c>
      <c r="D417" t="str">
        <f t="shared" ca="1" si="20"/>
        <v>INSERT INTO Occupation (occupation_id, occupation_name)  SELECT 347, 'Historic Site Administrator';</v>
      </c>
    </row>
    <row r="418" spans="1:4" x14ac:dyDescent="0.25">
      <c r="A418">
        <f t="shared" ca="1" si="18"/>
        <v>371</v>
      </c>
      <c r="B418" s="3">
        <f t="shared" ca="1" si="19"/>
        <v>0.60741059155525523</v>
      </c>
      <c r="C418" s="2" t="s">
        <v>445</v>
      </c>
      <c r="D418" t="str">
        <f t="shared" ca="1" si="20"/>
        <v>INSERT INTO Occupation (occupation_id, occupation_name)  SELECT 371, 'Historical Archivist';</v>
      </c>
    </row>
    <row r="419" spans="1:4" x14ac:dyDescent="0.25">
      <c r="A419">
        <f t="shared" ca="1" si="18"/>
        <v>668</v>
      </c>
      <c r="B419" s="3">
        <f t="shared" ca="1" si="19"/>
        <v>0.30523813577656267</v>
      </c>
      <c r="C419" s="2" t="s">
        <v>446</v>
      </c>
      <c r="D419" t="str">
        <f t="shared" ca="1" si="20"/>
        <v>INSERT INTO Occupation (occupation_id, occupation_name)  SELECT 668, 'History Professor';</v>
      </c>
    </row>
    <row r="420" spans="1:4" x14ac:dyDescent="0.25">
      <c r="A420">
        <f t="shared" ca="1" si="18"/>
        <v>677</v>
      </c>
      <c r="B420" s="3">
        <f t="shared" ca="1" si="19"/>
        <v>0.29557797042077572</v>
      </c>
      <c r="C420" s="2" t="s">
        <v>447</v>
      </c>
      <c r="D420" t="str">
        <f t="shared" ca="1" si="20"/>
        <v>INSERT INTO Occupation (occupation_id, occupation_name)  SELECT 677, 'Home Appliance Installer';</v>
      </c>
    </row>
    <row r="421" spans="1:4" x14ac:dyDescent="0.25">
      <c r="A421">
        <f t="shared" ca="1" si="18"/>
        <v>611</v>
      </c>
      <c r="B421" s="3">
        <f t="shared" ca="1" si="19"/>
        <v>0.35375796490952516</v>
      </c>
      <c r="C421" s="2" t="s">
        <v>448</v>
      </c>
      <c r="D421" t="str">
        <f t="shared" ca="1" si="20"/>
        <v>INSERT INTO Occupation (occupation_id, occupation_name)  SELECT 611, 'Home Appliance Repairer';</v>
      </c>
    </row>
    <row r="422" spans="1:4" x14ac:dyDescent="0.25">
      <c r="A422">
        <f t="shared" ca="1" si="18"/>
        <v>418</v>
      </c>
      <c r="B422" s="3">
        <f t="shared" ca="1" si="19"/>
        <v>0.56403227258968869</v>
      </c>
      <c r="C422" s="2" t="s">
        <v>449</v>
      </c>
      <c r="D422" t="str">
        <f t="shared" ca="1" si="20"/>
        <v>INSERT INTO Occupation (occupation_id, occupation_name)  SELECT 418, 'Home Economics Teacher';</v>
      </c>
    </row>
    <row r="423" spans="1:4" x14ac:dyDescent="0.25">
      <c r="A423">
        <f t="shared" ca="1" si="18"/>
        <v>90</v>
      </c>
      <c r="B423" s="3">
        <f t="shared" ca="1" si="19"/>
        <v>0.89508555468244</v>
      </c>
      <c r="C423" s="2" t="s">
        <v>450</v>
      </c>
      <c r="D423" t="str">
        <f t="shared" ca="1" si="20"/>
        <v>INSERT INTO Occupation (occupation_id, occupation_name)  SELECT 90, 'Home Economist';</v>
      </c>
    </row>
    <row r="424" spans="1:4" x14ac:dyDescent="0.25">
      <c r="A424">
        <f t="shared" ca="1" si="18"/>
        <v>616</v>
      </c>
      <c r="B424" s="3">
        <f t="shared" ca="1" si="19"/>
        <v>0.34829337942817906</v>
      </c>
      <c r="C424" s="2" t="s">
        <v>451</v>
      </c>
      <c r="D424" t="str">
        <f t="shared" ca="1" si="20"/>
        <v>INSERT INTO Occupation (occupation_id, occupation_name)  SELECT 616, 'Home Entertainment System Installer';</v>
      </c>
    </row>
    <row r="425" spans="1:4" x14ac:dyDescent="0.25">
      <c r="A425">
        <f t="shared" ca="1" si="18"/>
        <v>730</v>
      </c>
      <c r="B425" s="3">
        <f t="shared" ca="1" si="19"/>
        <v>0.2503443846756751</v>
      </c>
      <c r="C425" s="2" t="s">
        <v>452</v>
      </c>
      <c r="D425" t="str">
        <f t="shared" ca="1" si="20"/>
        <v>INSERT INTO Occupation (occupation_id, occupation_name)  SELECT 730, 'Home Health Aide';</v>
      </c>
    </row>
    <row r="426" spans="1:4" x14ac:dyDescent="0.25">
      <c r="A426">
        <f t="shared" ca="1" si="18"/>
        <v>511</v>
      </c>
      <c r="B426" s="3">
        <f t="shared" ca="1" si="19"/>
        <v>0.46438230492991717</v>
      </c>
      <c r="C426" s="2" t="s">
        <v>453</v>
      </c>
      <c r="D426" t="str">
        <f t="shared" ca="1" si="20"/>
        <v>INSERT INTO Occupation (occupation_id, occupation_name)  SELECT 511, 'Home Health Technician';</v>
      </c>
    </row>
    <row r="427" spans="1:4" x14ac:dyDescent="0.25">
      <c r="A427">
        <f t="shared" ca="1" si="18"/>
        <v>174</v>
      </c>
      <c r="B427" s="3">
        <f t="shared" ca="1" si="19"/>
        <v>0.81623447201103794</v>
      </c>
      <c r="C427" s="2" t="s">
        <v>454</v>
      </c>
      <c r="D427" t="str">
        <f t="shared" ca="1" si="20"/>
        <v>INSERT INTO Occupation (occupation_id, occupation_name)  SELECT 174, 'Horticultural Worker Supervisor';</v>
      </c>
    </row>
    <row r="428" spans="1:4" x14ac:dyDescent="0.25">
      <c r="A428">
        <f t="shared" ca="1" si="18"/>
        <v>821</v>
      </c>
      <c r="B428" s="3">
        <f t="shared" ca="1" si="19"/>
        <v>0.14956066515827371</v>
      </c>
      <c r="C428" s="2" t="s">
        <v>455</v>
      </c>
      <c r="D428" t="str">
        <f t="shared" ca="1" si="20"/>
        <v>INSERT INTO Occupation (occupation_id, occupation_name)  SELECT 821, 'Horticulture Therapist';</v>
      </c>
    </row>
    <row r="429" spans="1:4" x14ac:dyDescent="0.25">
      <c r="A429">
        <f t="shared" ca="1" si="18"/>
        <v>931</v>
      </c>
      <c r="B429" s="3">
        <f t="shared" ca="1" si="19"/>
        <v>4.1560137191244406E-2</v>
      </c>
      <c r="C429" s="2" t="s">
        <v>456</v>
      </c>
      <c r="D429" t="str">
        <f t="shared" ca="1" si="20"/>
        <v>INSERT INTO Occupation (occupation_id, occupation_name)  SELECT 931, 'Horticulturist (Vineyard)';</v>
      </c>
    </row>
    <row r="430" spans="1:4" x14ac:dyDescent="0.25">
      <c r="A430">
        <f t="shared" ca="1" si="18"/>
        <v>448</v>
      </c>
      <c r="B430" s="3">
        <f t="shared" ca="1" si="19"/>
        <v>0.52976650412538484</v>
      </c>
      <c r="C430" s="2" t="s">
        <v>457</v>
      </c>
      <c r="D430" t="str">
        <f t="shared" ca="1" si="20"/>
        <v>INSERT INTO Occupation (occupation_id, occupation_name)  SELECT 448, 'Hospital Administrator';</v>
      </c>
    </row>
    <row r="431" spans="1:4" x14ac:dyDescent="0.25">
      <c r="A431">
        <f t="shared" ca="1" si="18"/>
        <v>907</v>
      </c>
      <c r="B431" s="3">
        <f t="shared" ca="1" si="19"/>
        <v>7.4693047123367551E-2</v>
      </c>
      <c r="C431" s="2" t="s">
        <v>458</v>
      </c>
      <c r="D431" t="str">
        <f t="shared" ca="1" si="20"/>
        <v>INSERT INTO Occupation (occupation_id, occupation_name)  SELECT 907, 'Hospital Nurse';</v>
      </c>
    </row>
    <row r="432" spans="1:4" x14ac:dyDescent="0.25">
      <c r="A432">
        <f t="shared" ca="1" si="18"/>
        <v>385</v>
      </c>
      <c r="B432" s="3">
        <f t="shared" ca="1" si="19"/>
        <v>0.59757624074169291</v>
      </c>
      <c r="C432" s="2" t="s">
        <v>459</v>
      </c>
      <c r="D432" t="str">
        <f t="shared" ca="1" si="20"/>
        <v>INSERT INTO Occupation (occupation_id, occupation_name)  SELECT 385, 'Hosts and Hostesses';</v>
      </c>
    </row>
    <row r="433" spans="1:4" x14ac:dyDescent="0.25">
      <c r="A433">
        <f t="shared" ca="1" si="18"/>
        <v>238</v>
      </c>
      <c r="B433" s="3">
        <f t="shared" ca="1" si="19"/>
        <v>0.74094369302399588</v>
      </c>
      <c r="C433" s="2" t="s">
        <v>460</v>
      </c>
      <c r="D433" t="str">
        <f t="shared" ca="1" si="20"/>
        <v>INSERT INTO Occupation (occupation_id, occupation_name)  SELECT 238, 'Hotel and Motel Desk Clerks';</v>
      </c>
    </row>
    <row r="434" spans="1:4" x14ac:dyDescent="0.25">
      <c r="A434">
        <f t="shared" ca="1" si="18"/>
        <v>119</v>
      </c>
      <c r="B434" s="3">
        <f t="shared" ca="1" si="19"/>
        <v>0.86389915754396074</v>
      </c>
      <c r="C434" s="2" t="s">
        <v>461</v>
      </c>
      <c r="D434" t="str">
        <f t="shared" ca="1" si="20"/>
        <v>INSERT INTO Occupation (occupation_id, occupation_name)  SELECT 119, 'Hotel Convention/Events Coordinator';</v>
      </c>
    </row>
    <row r="435" spans="1:4" x14ac:dyDescent="0.25">
      <c r="A435">
        <f t="shared" ca="1" si="18"/>
        <v>631</v>
      </c>
      <c r="B435" s="3">
        <f t="shared" ca="1" si="19"/>
        <v>0.33590151518861666</v>
      </c>
      <c r="C435" s="2" t="s">
        <v>462</v>
      </c>
      <c r="D435" t="str">
        <f t="shared" ca="1" si="20"/>
        <v>INSERT INTO Occupation (occupation_id, occupation_name)  SELECT 631, 'Hotel Manager';</v>
      </c>
    </row>
    <row r="436" spans="1:4" x14ac:dyDescent="0.25">
      <c r="A436">
        <f t="shared" ca="1" si="18"/>
        <v>153</v>
      </c>
      <c r="B436" s="3">
        <f t="shared" ca="1" si="19"/>
        <v>0.83638933320500941</v>
      </c>
      <c r="C436" s="2" t="s">
        <v>463</v>
      </c>
      <c r="D436" t="str">
        <f t="shared" ca="1" si="20"/>
        <v>INSERT INTO Occupation (occupation_id, occupation_name)  SELECT 153, 'Housekeeping Supervisors';</v>
      </c>
    </row>
    <row r="437" spans="1:4" x14ac:dyDescent="0.25">
      <c r="A437">
        <f t="shared" ca="1" si="18"/>
        <v>720</v>
      </c>
      <c r="B437" s="3">
        <f t="shared" ca="1" si="19"/>
        <v>0.25767242360920162</v>
      </c>
      <c r="C437" s="2" t="s">
        <v>464</v>
      </c>
      <c r="D437" t="str">
        <f t="shared" ca="1" si="20"/>
        <v>INSERT INTO Occupation (occupation_id, occupation_name)  SELECT 720, 'Human Factors Psychologist';</v>
      </c>
    </row>
    <row r="438" spans="1:4" x14ac:dyDescent="0.25">
      <c r="A438">
        <f t="shared" ca="1" si="18"/>
        <v>521</v>
      </c>
      <c r="B438" s="3">
        <f t="shared" ca="1" si="19"/>
        <v>0.4525007077294354</v>
      </c>
      <c r="C438" s="2" t="s">
        <v>465</v>
      </c>
      <c r="D438" t="str">
        <f t="shared" ca="1" si="20"/>
        <v>INSERT INTO Occupation (occupation_id, occupation_name)  SELECT 521, 'Human Resources Management Advisor';</v>
      </c>
    </row>
    <row r="439" spans="1:4" x14ac:dyDescent="0.25">
      <c r="A439">
        <f t="shared" ca="1" si="18"/>
        <v>661</v>
      </c>
      <c r="B439" s="3">
        <f t="shared" ca="1" si="19"/>
        <v>0.30947202253539219</v>
      </c>
      <c r="C439" s="2" t="s">
        <v>466</v>
      </c>
      <c r="D439" t="str">
        <f t="shared" ca="1" si="20"/>
        <v>INSERT INTO Occupation (occupation_id, occupation_name)  SELECT 661, 'Human Resources Management Consultant';</v>
      </c>
    </row>
    <row r="440" spans="1:4" x14ac:dyDescent="0.25">
      <c r="A440">
        <f t="shared" ca="1" si="18"/>
        <v>229</v>
      </c>
      <c r="B440" s="3">
        <f t="shared" ca="1" si="19"/>
        <v>0.74751413169846515</v>
      </c>
      <c r="C440" s="2" t="s">
        <v>467</v>
      </c>
      <c r="D440" t="str">
        <f t="shared" ca="1" si="20"/>
        <v>INSERT INTO Occupation (occupation_id, occupation_name)  SELECT 229, 'Hydraulic Engineer';</v>
      </c>
    </row>
    <row r="441" spans="1:4" x14ac:dyDescent="0.25">
      <c r="A441">
        <f t="shared" ca="1" si="18"/>
        <v>911</v>
      </c>
      <c r="B441" s="3">
        <f t="shared" ca="1" si="19"/>
        <v>7.028206236424317E-2</v>
      </c>
      <c r="C441" s="2" t="s">
        <v>468</v>
      </c>
      <c r="D441" t="str">
        <f t="shared" ca="1" si="20"/>
        <v>INSERT INTO Occupation (occupation_id, occupation_name)  SELECT 911, 'Immigration Inspector';</v>
      </c>
    </row>
    <row r="442" spans="1:4" x14ac:dyDescent="0.25">
      <c r="A442">
        <f t="shared" ca="1" si="18"/>
        <v>379</v>
      </c>
      <c r="B442" s="3">
        <f t="shared" ca="1" si="19"/>
        <v>0.60416218002697852</v>
      </c>
      <c r="C442" s="2" t="s">
        <v>469</v>
      </c>
      <c r="D442" t="str">
        <f t="shared" ca="1" si="20"/>
        <v>INSERT INTO Occupation (occupation_id, occupation_name)  SELECT 379, 'Industrial Air Pollution Analyst';</v>
      </c>
    </row>
    <row r="443" spans="1:4" x14ac:dyDescent="0.25">
      <c r="A443">
        <f t="shared" ca="1" si="18"/>
        <v>151</v>
      </c>
      <c r="B443" s="3">
        <f t="shared" ca="1" si="19"/>
        <v>0.83837386199325925</v>
      </c>
      <c r="C443" s="2" t="s">
        <v>470</v>
      </c>
      <c r="D443" t="str">
        <f t="shared" ca="1" si="20"/>
        <v>INSERT INTO Occupation (occupation_id, occupation_name)  SELECT 151, 'Industrial Arts Teacher';</v>
      </c>
    </row>
    <row r="444" spans="1:4" x14ac:dyDescent="0.25">
      <c r="A444">
        <f t="shared" ca="1" si="18"/>
        <v>836</v>
      </c>
      <c r="B444" s="3">
        <f t="shared" ca="1" si="19"/>
        <v>0.13704237253355378</v>
      </c>
      <c r="C444" s="2" t="s">
        <v>471</v>
      </c>
      <c r="D444" t="str">
        <f t="shared" ca="1" si="20"/>
        <v>INSERT INTO Occupation (occupation_id, occupation_name)  SELECT 836, 'Industrial Designer';</v>
      </c>
    </row>
    <row r="445" spans="1:4" x14ac:dyDescent="0.25">
      <c r="A445">
        <f t="shared" ca="1" si="18"/>
        <v>68</v>
      </c>
      <c r="B445" s="3">
        <f t="shared" ca="1" si="19"/>
        <v>0.91976738891139609</v>
      </c>
      <c r="C445" s="2" t="s">
        <v>472</v>
      </c>
      <c r="D445" t="str">
        <f t="shared" ca="1" si="20"/>
        <v>INSERT INTO Occupation (occupation_id, occupation_name)  SELECT 68, 'Industrial Engineer';</v>
      </c>
    </row>
    <row r="446" spans="1:4" x14ac:dyDescent="0.25">
      <c r="A446">
        <f t="shared" ca="1" si="18"/>
        <v>352</v>
      </c>
      <c r="B446" s="3">
        <f t="shared" ca="1" si="19"/>
        <v>0.62758734374353531</v>
      </c>
      <c r="C446" s="2" t="s">
        <v>473</v>
      </c>
      <c r="D446" t="str">
        <f t="shared" ca="1" si="20"/>
        <v>INSERT INTO Occupation (occupation_id, occupation_name)  SELECT 352, 'Industrial Engineering Technician';</v>
      </c>
    </row>
    <row r="447" spans="1:4" x14ac:dyDescent="0.25">
      <c r="A447">
        <f t="shared" ca="1" si="18"/>
        <v>500</v>
      </c>
      <c r="B447" s="3">
        <f t="shared" ca="1" si="19"/>
        <v>0.48114916454670487</v>
      </c>
      <c r="C447" s="2" t="s">
        <v>474</v>
      </c>
      <c r="D447" t="str">
        <f t="shared" ca="1" si="20"/>
        <v>INSERT INTO Occupation (occupation_id, occupation_name)  SELECT 500, 'Industrial Health Engineer';</v>
      </c>
    </row>
    <row r="448" spans="1:4" x14ac:dyDescent="0.25">
      <c r="A448">
        <f t="shared" ca="1" si="18"/>
        <v>808</v>
      </c>
      <c r="B448" s="3">
        <f t="shared" ca="1" si="19"/>
        <v>0.1611991680721524</v>
      </c>
      <c r="C448" s="2" t="s">
        <v>475</v>
      </c>
      <c r="D448" t="str">
        <f t="shared" ca="1" si="20"/>
        <v>INSERT INTO Occupation (occupation_id, occupation_name)  SELECT 808, 'Industrial Hygienist';</v>
      </c>
    </row>
    <row r="449" spans="1:4" x14ac:dyDescent="0.25">
      <c r="A449">
        <f t="shared" ref="A449:A512" ca="1" si="21">RANK(B449,$B$1:$B$966)</f>
        <v>648</v>
      </c>
      <c r="B449" s="3">
        <f t="shared" ref="B449:B512" ca="1" si="22">RAND()</f>
        <v>0.32177039068523727</v>
      </c>
      <c r="C449" s="2" t="s">
        <v>476</v>
      </c>
      <c r="D449" t="str">
        <f t="shared" ref="D449:D512" ca="1" si="23">"INSERT INTO Occupation (occupation_id, occupation_name)  SELECT " &amp; A449 &amp; ", " &amp; "'" &amp; C449 &amp;  "'" &amp; ";"</f>
        <v>INSERT INTO Occupation (occupation_id, occupation_name)  SELECT 648, 'Industrial Machinery Mechanics';</v>
      </c>
    </row>
    <row r="450" spans="1:4" x14ac:dyDescent="0.25">
      <c r="A450">
        <f t="shared" ca="1" si="21"/>
        <v>879</v>
      </c>
      <c r="B450" s="3">
        <f t="shared" ca="1" si="22"/>
        <v>9.313026257474033E-2</v>
      </c>
      <c r="C450" s="2" t="s">
        <v>477</v>
      </c>
      <c r="D450" t="str">
        <f t="shared" ca="1" si="23"/>
        <v>INSERT INTO Occupation (occupation_id, occupation_name)  SELECT 879, 'Industrial Relations Analyst';</v>
      </c>
    </row>
    <row r="451" spans="1:4" x14ac:dyDescent="0.25">
      <c r="A451">
        <f t="shared" ca="1" si="21"/>
        <v>7</v>
      </c>
      <c r="B451" s="3">
        <f t="shared" ca="1" si="22"/>
        <v>0.98740165014674919</v>
      </c>
      <c r="C451" s="2" t="s">
        <v>478</v>
      </c>
      <c r="D451" t="str">
        <f t="shared" ca="1" si="23"/>
        <v>INSERT INTO Occupation (occupation_id, occupation_name)  SELECT 7, 'Industrial Relations Specialist';</v>
      </c>
    </row>
    <row r="452" spans="1:4" x14ac:dyDescent="0.25">
      <c r="A452">
        <f t="shared" ca="1" si="21"/>
        <v>409</v>
      </c>
      <c r="B452" s="3">
        <f t="shared" ca="1" si="22"/>
        <v>0.57510106579103148</v>
      </c>
      <c r="C452" s="2" t="s">
        <v>479</v>
      </c>
      <c r="D452" t="str">
        <f t="shared" ca="1" si="23"/>
        <v>INSERT INTO Occupation (occupation_id, occupation_name)  SELECT 409, 'Industrial Therapist';</v>
      </c>
    </row>
    <row r="453" spans="1:4" x14ac:dyDescent="0.25">
      <c r="A453">
        <f t="shared" ca="1" si="21"/>
        <v>757</v>
      </c>
      <c r="B453" s="3">
        <f t="shared" ca="1" si="22"/>
        <v>0.22223388395236254</v>
      </c>
      <c r="C453" s="2" t="s">
        <v>480</v>
      </c>
      <c r="D453" t="str">
        <f t="shared" ca="1" si="23"/>
        <v>INSERT INTO Occupation (occupation_id, occupation_name)  SELECT 757, 'Industrial Waste Inspector';</v>
      </c>
    </row>
    <row r="454" spans="1:4" x14ac:dyDescent="0.25">
      <c r="A454">
        <f t="shared" ca="1" si="21"/>
        <v>345</v>
      </c>
      <c r="B454" s="3">
        <f t="shared" ca="1" si="22"/>
        <v>0.63443992968905139</v>
      </c>
      <c r="C454" s="2" t="s">
        <v>481</v>
      </c>
      <c r="D454" t="str">
        <f t="shared" ca="1" si="23"/>
        <v>INSERT INTO Occupation (occupation_id, occupation_name)  SELECT 345, 'Industrial-Organizational Psychologist';</v>
      </c>
    </row>
    <row r="455" spans="1:4" x14ac:dyDescent="0.25">
      <c r="A455">
        <f t="shared" ca="1" si="21"/>
        <v>442</v>
      </c>
      <c r="B455" s="3">
        <f t="shared" ca="1" si="22"/>
        <v>0.53589165160520469</v>
      </c>
      <c r="C455" s="2" t="s">
        <v>482</v>
      </c>
      <c r="D455" t="str">
        <f t="shared" ca="1" si="23"/>
        <v>INSERT INTO Occupation (occupation_id, occupation_name)  SELECT 442, 'Infantry Officers';</v>
      </c>
    </row>
    <row r="456" spans="1:4" x14ac:dyDescent="0.25">
      <c r="A456">
        <f t="shared" ca="1" si="21"/>
        <v>136</v>
      </c>
      <c r="B456" s="3">
        <f t="shared" ca="1" si="22"/>
        <v>0.84993673573168815</v>
      </c>
      <c r="C456" s="2" t="s">
        <v>483</v>
      </c>
      <c r="D456" t="str">
        <f t="shared" ca="1" si="23"/>
        <v>INSERT INTO Occupation (occupation_id, occupation_name)  SELECT 136, 'Instructional Coordinators';</v>
      </c>
    </row>
    <row r="457" spans="1:4" x14ac:dyDescent="0.25">
      <c r="A457">
        <f t="shared" ca="1" si="21"/>
        <v>334</v>
      </c>
      <c r="B457" s="3">
        <f t="shared" ca="1" si="22"/>
        <v>0.64882009792784823</v>
      </c>
      <c r="C457" s="2" t="s">
        <v>484</v>
      </c>
      <c r="D457" t="str">
        <f t="shared" ca="1" si="23"/>
        <v>INSERT INTO Occupation (occupation_id, occupation_name)  SELECT 334, 'Instructor, Police-Canine Services';</v>
      </c>
    </row>
    <row r="458" spans="1:4" x14ac:dyDescent="0.25">
      <c r="A458">
        <f t="shared" ca="1" si="21"/>
        <v>711</v>
      </c>
      <c r="B458" s="3">
        <f t="shared" ca="1" si="22"/>
        <v>0.26545355332875908</v>
      </c>
      <c r="C458" s="2" t="s">
        <v>485</v>
      </c>
      <c r="D458" t="str">
        <f t="shared" ca="1" si="23"/>
        <v>INSERT INTO Occupation (occupation_id, occupation_name)  SELECT 711, 'Instrument Technician';</v>
      </c>
    </row>
    <row r="459" spans="1:4" x14ac:dyDescent="0.25">
      <c r="A459">
        <f t="shared" ca="1" si="21"/>
        <v>752</v>
      </c>
      <c r="B459" s="3">
        <f t="shared" ca="1" si="22"/>
        <v>0.23028751395298308</v>
      </c>
      <c r="C459" s="2" t="s">
        <v>486</v>
      </c>
      <c r="D459" t="str">
        <f t="shared" ca="1" si="23"/>
        <v>INSERT INTO Occupation (occupation_id, occupation_name)  SELECT 752, 'Insulation Installer';</v>
      </c>
    </row>
    <row r="460" spans="1:4" x14ac:dyDescent="0.25">
      <c r="A460">
        <f t="shared" ca="1" si="21"/>
        <v>140</v>
      </c>
      <c r="B460" s="3">
        <f t="shared" ca="1" si="22"/>
        <v>0.84637244868858053</v>
      </c>
      <c r="C460" s="2" t="s">
        <v>487</v>
      </c>
      <c r="D460" t="str">
        <f t="shared" ca="1" si="23"/>
        <v>INSERT INTO Occupation (occupation_id, occupation_name)  SELECT 140, 'Insurance Adjuster';</v>
      </c>
    </row>
    <row r="461" spans="1:4" x14ac:dyDescent="0.25">
      <c r="A461">
        <f t="shared" ca="1" si="21"/>
        <v>228</v>
      </c>
      <c r="B461" s="3">
        <f t="shared" ca="1" si="22"/>
        <v>0.74765255743300008</v>
      </c>
      <c r="C461" s="2" t="s">
        <v>488</v>
      </c>
      <c r="D461" t="str">
        <f t="shared" ca="1" si="23"/>
        <v>INSERT INTO Occupation (occupation_id, occupation_name)  SELECT 228, 'Insurance Agent';</v>
      </c>
    </row>
    <row r="462" spans="1:4" x14ac:dyDescent="0.25">
      <c r="A462">
        <f t="shared" ca="1" si="21"/>
        <v>413</v>
      </c>
      <c r="B462" s="3">
        <f t="shared" ca="1" si="22"/>
        <v>0.57178262377941436</v>
      </c>
      <c r="C462" s="2" t="s">
        <v>489</v>
      </c>
      <c r="D462" t="str">
        <f t="shared" ca="1" si="23"/>
        <v>INSERT INTO Occupation (occupation_id, occupation_name)  SELECT 413, 'Insurance Appraiser (Auto Damage)';</v>
      </c>
    </row>
    <row r="463" spans="1:4" x14ac:dyDescent="0.25">
      <c r="A463">
        <f t="shared" ca="1" si="21"/>
        <v>319</v>
      </c>
      <c r="B463" s="3">
        <f t="shared" ca="1" si="22"/>
        <v>0.6568917159865344</v>
      </c>
      <c r="C463" s="2" t="s">
        <v>490</v>
      </c>
      <c r="D463" t="str">
        <f t="shared" ca="1" si="23"/>
        <v>INSERT INTO Occupation (occupation_id, occupation_name)  SELECT 319, 'Insurance Claim Examiner';</v>
      </c>
    </row>
    <row r="464" spans="1:4" x14ac:dyDescent="0.25">
      <c r="A464">
        <f t="shared" ca="1" si="21"/>
        <v>865</v>
      </c>
      <c r="B464" s="3">
        <f t="shared" ca="1" si="22"/>
        <v>0.10747083238506572</v>
      </c>
      <c r="C464" s="2" t="s">
        <v>491</v>
      </c>
      <c r="D464" t="str">
        <f t="shared" ca="1" si="23"/>
        <v>INSERT INTO Occupation (occupation_id, occupation_name)  SELECT 865, 'Insurance Claims Adjuster';</v>
      </c>
    </row>
    <row r="465" spans="1:4" x14ac:dyDescent="0.25">
      <c r="A465">
        <f t="shared" ca="1" si="21"/>
        <v>563</v>
      </c>
      <c r="B465" s="3">
        <f t="shared" ca="1" si="22"/>
        <v>0.40706977798324262</v>
      </c>
      <c r="C465" s="2" t="s">
        <v>492</v>
      </c>
      <c r="D465" t="str">
        <f t="shared" ca="1" si="23"/>
        <v>INSERT INTO Occupation (occupation_id, occupation_name)  SELECT 563, 'Insurance Claims Clerks';</v>
      </c>
    </row>
    <row r="466" spans="1:4" x14ac:dyDescent="0.25">
      <c r="A466">
        <f t="shared" ca="1" si="21"/>
        <v>275</v>
      </c>
      <c r="B466" s="3">
        <f t="shared" ca="1" si="22"/>
        <v>0.70320180157178869</v>
      </c>
      <c r="C466" s="2" t="s">
        <v>493</v>
      </c>
      <c r="D466" t="str">
        <f t="shared" ca="1" si="23"/>
        <v>INSERT INTO Occupation (occupation_id, occupation_name)  SELECT 275, 'Insurance Estate Planner';</v>
      </c>
    </row>
    <row r="467" spans="1:4" x14ac:dyDescent="0.25">
      <c r="A467">
        <f t="shared" ca="1" si="21"/>
        <v>497</v>
      </c>
      <c r="B467" s="3">
        <f t="shared" ca="1" si="22"/>
        <v>0.48123556343923923</v>
      </c>
      <c r="C467" s="2" t="s">
        <v>494</v>
      </c>
      <c r="D467" t="str">
        <f t="shared" ca="1" si="23"/>
        <v>INSERT INTO Occupation (occupation_id, occupation_name)  SELECT 497, 'Insurance Lawyer';</v>
      </c>
    </row>
    <row r="468" spans="1:4" x14ac:dyDescent="0.25">
      <c r="A468">
        <f t="shared" ca="1" si="21"/>
        <v>826</v>
      </c>
      <c r="B468" s="3">
        <f t="shared" ca="1" si="22"/>
        <v>0.14534913891367462</v>
      </c>
      <c r="C468" s="2" t="s">
        <v>495</v>
      </c>
      <c r="D468" t="str">
        <f t="shared" ca="1" si="23"/>
        <v>INSERT INTO Occupation (occupation_id, occupation_name)  SELECT 826, 'Insurance Policy Processing Clerk';</v>
      </c>
    </row>
    <row r="469" spans="1:4" x14ac:dyDescent="0.25">
      <c r="A469">
        <f t="shared" ca="1" si="21"/>
        <v>107</v>
      </c>
      <c r="B469" s="3">
        <f t="shared" ca="1" si="22"/>
        <v>0.87355457317738905</v>
      </c>
      <c r="C469" s="2" t="s">
        <v>496</v>
      </c>
      <c r="D469" t="str">
        <f t="shared" ca="1" si="23"/>
        <v>INSERT INTO Occupation (occupation_id, occupation_name)  SELECT 107, 'Insurance Underwriter';</v>
      </c>
    </row>
    <row r="470" spans="1:4" x14ac:dyDescent="0.25">
      <c r="A470">
        <f t="shared" ca="1" si="21"/>
        <v>837</v>
      </c>
      <c r="B470" s="3">
        <f t="shared" ca="1" si="22"/>
        <v>0.13562688522203392</v>
      </c>
      <c r="C470" s="2" t="s">
        <v>497</v>
      </c>
      <c r="D470" t="str">
        <f t="shared" ca="1" si="23"/>
        <v>INSERT INTO Occupation (occupation_id, occupation_name)  SELECT 837, 'Intelligence Specialist (Government)';</v>
      </c>
    </row>
    <row r="471" spans="1:4" x14ac:dyDescent="0.25">
      <c r="A471">
        <f t="shared" ca="1" si="21"/>
        <v>51</v>
      </c>
      <c r="B471" s="3">
        <f t="shared" ca="1" si="22"/>
        <v>0.93962282238154116</v>
      </c>
      <c r="C471" s="2" t="s">
        <v>498</v>
      </c>
      <c r="D471" t="str">
        <f t="shared" ca="1" si="23"/>
        <v>INSERT INTO Occupation (occupation_id, occupation_name)  SELECT 51, 'Interior Designer';</v>
      </c>
    </row>
    <row r="472" spans="1:4" x14ac:dyDescent="0.25">
      <c r="A472">
        <f t="shared" ca="1" si="21"/>
        <v>316</v>
      </c>
      <c r="B472" s="3">
        <f t="shared" ca="1" si="22"/>
        <v>0.65997515761113845</v>
      </c>
      <c r="C472" s="2" t="s">
        <v>499</v>
      </c>
      <c r="D472" t="str">
        <f t="shared" ca="1" si="23"/>
        <v>INSERT INTO Occupation (occupation_id, occupation_name)  SELECT 316, 'Internal Auditor';</v>
      </c>
    </row>
    <row r="473" spans="1:4" x14ac:dyDescent="0.25">
      <c r="A473">
        <f t="shared" ca="1" si="21"/>
        <v>965</v>
      </c>
      <c r="B473" s="3">
        <f t="shared" ca="1" si="22"/>
        <v>9.2485203941017335E-4</v>
      </c>
      <c r="C473" s="2" t="s">
        <v>500</v>
      </c>
      <c r="D473" t="str">
        <f t="shared" ca="1" si="23"/>
        <v>INSERT INTO Occupation (occupation_id, occupation_name)  SELECT 965, 'Interpreter for the Hearing Impaired';</v>
      </c>
    </row>
    <row r="474" spans="1:4" x14ac:dyDescent="0.25">
      <c r="A474">
        <f t="shared" ca="1" si="21"/>
        <v>864</v>
      </c>
      <c r="B474" s="3">
        <f t="shared" ca="1" si="22"/>
        <v>0.10877406810874124</v>
      </c>
      <c r="C474" s="2" t="s">
        <v>501</v>
      </c>
      <c r="D474" t="str">
        <f t="shared" ca="1" si="23"/>
        <v>INSERT INTO Occupation (occupation_id, occupation_name)  SELECT 864, 'Irradiated-Fuel Handlers';</v>
      </c>
    </row>
    <row r="475" spans="1:4" x14ac:dyDescent="0.25">
      <c r="A475">
        <f t="shared" ca="1" si="21"/>
        <v>925</v>
      </c>
      <c r="B475" s="3">
        <f t="shared" ca="1" si="22"/>
        <v>5.1569894979208275E-2</v>
      </c>
      <c r="C475" s="2" t="s">
        <v>502</v>
      </c>
      <c r="D475" t="str">
        <f t="shared" ca="1" si="23"/>
        <v>INSERT INTO Occupation (occupation_id, occupation_name)  SELECT 925, 'Irrigation Engineer';</v>
      </c>
    </row>
    <row r="476" spans="1:4" x14ac:dyDescent="0.25">
      <c r="A476">
        <f t="shared" ca="1" si="21"/>
        <v>769</v>
      </c>
      <c r="B476" s="3">
        <f t="shared" ca="1" si="22"/>
        <v>0.20557198620207007</v>
      </c>
      <c r="C476" s="2" t="s">
        <v>503</v>
      </c>
      <c r="D476" t="str">
        <f t="shared" ca="1" si="23"/>
        <v>INSERT INTO Occupation (occupation_id, occupation_name)  SELECT 769, 'IT Administrator (Information Technology)';</v>
      </c>
    </row>
    <row r="477" spans="1:4" x14ac:dyDescent="0.25">
      <c r="A477">
        <f t="shared" ca="1" si="21"/>
        <v>881</v>
      </c>
      <c r="B477" s="3">
        <f t="shared" ca="1" si="22"/>
        <v>9.1814877390152261E-2</v>
      </c>
      <c r="C477" s="2" t="s">
        <v>504</v>
      </c>
      <c r="D477" t="str">
        <f t="shared" ca="1" si="23"/>
        <v>INSERT INTO Occupation (occupation_id, occupation_name)  SELECT 881, 'Janitorial Supervisors';</v>
      </c>
    </row>
    <row r="478" spans="1:4" x14ac:dyDescent="0.25">
      <c r="A478">
        <f t="shared" ca="1" si="21"/>
        <v>117</v>
      </c>
      <c r="B478" s="3">
        <f t="shared" ca="1" si="22"/>
        <v>0.86617713741068092</v>
      </c>
      <c r="C478" s="2" t="s">
        <v>505</v>
      </c>
      <c r="D478" t="str">
        <f t="shared" ca="1" si="23"/>
        <v>INSERT INTO Occupation (occupation_id, occupation_name)  SELECT 117, 'Job Analyst';</v>
      </c>
    </row>
    <row r="479" spans="1:4" x14ac:dyDescent="0.25">
      <c r="A479">
        <f t="shared" ca="1" si="21"/>
        <v>600</v>
      </c>
      <c r="B479" s="3">
        <f t="shared" ca="1" si="22"/>
        <v>0.36473959000294998</v>
      </c>
      <c r="C479" s="2" t="s">
        <v>506</v>
      </c>
      <c r="D479" t="str">
        <f t="shared" ca="1" si="23"/>
        <v>INSERT INTO Occupation (occupation_id, occupation_name)  SELECT 600, 'Job Development Specialist';</v>
      </c>
    </row>
    <row r="480" spans="1:4" x14ac:dyDescent="0.25">
      <c r="A480">
        <f t="shared" ca="1" si="21"/>
        <v>829</v>
      </c>
      <c r="B480" s="3">
        <f t="shared" ca="1" si="22"/>
        <v>0.14142278657563478</v>
      </c>
      <c r="C480" s="2" t="s">
        <v>507</v>
      </c>
      <c r="D480" t="str">
        <f t="shared" ca="1" si="23"/>
        <v>INSERT INTO Occupation (occupation_id, occupation_name)  SELECT 829, 'Job Printer (Graphic Arts)';</v>
      </c>
    </row>
    <row r="481" spans="1:4" x14ac:dyDescent="0.25">
      <c r="A481">
        <f t="shared" ca="1" si="21"/>
        <v>934</v>
      </c>
      <c r="B481" s="3">
        <f t="shared" ca="1" si="22"/>
        <v>3.4413041104232045E-2</v>
      </c>
      <c r="C481" s="2" t="s">
        <v>508</v>
      </c>
      <c r="D481" t="str">
        <f t="shared" ca="1" si="23"/>
        <v>INSERT INTO Occupation (occupation_id, occupation_name)  SELECT 934, 'Kindergarten Teacher';</v>
      </c>
    </row>
    <row r="482" spans="1:4" x14ac:dyDescent="0.25">
      <c r="A482">
        <f t="shared" ca="1" si="21"/>
        <v>80</v>
      </c>
      <c r="B482" s="3">
        <f t="shared" ca="1" si="22"/>
        <v>0.90391090750879333</v>
      </c>
      <c r="C482" s="2" t="s">
        <v>509</v>
      </c>
      <c r="D482" t="str">
        <f t="shared" ca="1" si="23"/>
        <v>INSERT INTO Occupation (occupation_id, occupation_name)  SELECT 80, 'Labor Relations Advisor';</v>
      </c>
    </row>
    <row r="483" spans="1:4" x14ac:dyDescent="0.25">
      <c r="A483">
        <f t="shared" ca="1" si="21"/>
        <v>1</v>
      </c>
      <c r="B483" s="3">
        <f t="shared" ca="1" si="22"/>
        <v>0.99850163162413952</v>
      </c>
      <c r="C483" s="2" t="s">
        <v>510</v>
      </c>
      <c r="D483" t="str">
        <f t="shared" ca="1" si="23"/>
        <v>INSERT INTO Occupation (occupation_id, occupation_name)  SELECT 1, 'Laboratory Tester';</v>
      </c>
    </row>
    <row r="484" spans="1:4" x14ac:dyDescent="0.25">
      <c r="A484">
        <f t="shared" ca="1" si="21"/>
        <v>52</v>
      </c>
      <c r="B484" s="3">
        <f t="shared" ca="1" si="22"/>
        <v>0.93877579635615227</v>
      </c>
      <c r="C484" s="2" t="s">
        <v>511</v>
      </c>
      <c r="D484" t="str">
        <f t="shared" ca="1" si="23"/>
        <v>INSERT INTO Occupation (occupation_id, occupation_name)  SELECT 52, 'Land Surveyor';</v>
      </c>
    </row>
    <row r="485" spans="1:4" x14ac:dyDescent="0.25">
      <c r="A485">
        <f t="shared" ca="1" si="21"/>
        <v>594</v>
      </c>
      <c r="B485" s="3">
        <f t="shared" ca="1" si="22"/>
        <v>0.37042948176193125</v>
      </c>
      <c r="C485" s="2" t="s">
        <v>512</v>
      </c>
      <c r="D485" t="str">
        <f t="shared" ca="1" si="23"/>
        <v>INSERT INTO Occupation (occupation_id, occupation_name)  SELECT 594, 'Landscape Architect';</v>
      </c>
    </row>
    <row r="486" spans="1:4" x14ac:dyDescent="0.25">
      <c r="A486">
        <f t="shared" ca="1" si="21"/>
        <v>587</v>
      </c>
      <c r="B486" s="3">
        <f t="shared" ca="1" si="22"/>
        <v>0.37798156479956224</v>
      </c>
      <c r="C486" s="2" t="s">
        <v>513</v>
      </c>
      <c r="D486" t="str">
        <f t="shared" ca="1" si="23"/>
        <v>INSERT INTO Occupation (occupation_id, occupation_name)  SELECT 587, 'Landscape Contractor';</v>
      </c>
    </row>
    <row r="487" spans="1:4" x14ac:dyDescent="0.25">
      <c r="A487">
        <f t="shared" ca="1" si="21"/>
        <v>220</v>
      </c>
      <c r="B487" s="3">
        <f t="shared" ca="1" si="22"/>
        <v>0.75790762185275362</v>
      </c>
      <c r="C487" s="2" t="s">
        <v>514</v>
      </c>
      <c r="D487" t="str">
        <f t="shared" ca="1" si="23"/>
        <v>INSERT INTO Occupation (occupation_id, occupation_name)  SELECT 220, 'Lathe Operator';</v>
      </c>
    </row>
    <row r="488" spans="1:4" x14ac:dyDescent="0.25">
      <c r="A488">
        <f t="shared" ca="1" si="21"/>
        <v>267</v>
      </c>
      <c r="B488" s="3">
        <f t="shared" ca="1" si="22"/>
        <v>0.7100446646484414</v>
      </c>
      <c r="C488" s="2" t="s">
        <v>515</v>
      </c>
      <c r="D488" t="str">
        <f t="shared" ca="1" si="23"/>
        <v>INSERT INTO Occupation (occupation_id, occupation_name)  SELECT 267, 'Law Clerks';</v>
      </c>
    </row>
    <row r="489" spans="1:4" x14ac:dyDescent="0.25">
      <c r="A489">
        <f t="shared" ca="1" si="21"/>
        <v>336</v>
      </c>
      <c r="B489" s="3">
        <f t="shared" ca="1" si="22"/>
        <v>0.64326391609383249</v>
      </c>
      <c r="C489" s="2" t="s">
        <v>516</v>
      </c>
      <c r="D489" t="str">
        <f t="shared" ca="1" si="23"/>
        <v>INSERT INTO Occupation (occupation_id, occupation_name)  SELECT 336, 'Law Professor';</v>
      </c>
    </row>
    <row r="490" spans="1:4" x14ac:dyDescent="0.25">
      <c r="A490">
        <f t="shared" ca="1" si="21"/>
        <v>568</v>
      </c>
      <c r="B490" s="3">
        <f t="shared" ca="1" si="22"/>
        <v>0.40184681372384889</v>
      </c>
      <c r="C490" s="2" t="s">
        <v>517</v>
      </c>
      <c r="D490" t="str">
        <f t="shared" ca="1" si="23"/>
        <v>INSERT INTO Occupation (occupation_id, occupation_name)  SELECT 568, 'Legal Assistant';</v>
      </c>
    </row>
    <row r="491" spans="1:4" x14ac:dyDescent="0.25">
      <c r="A491">
        <f t="shared" ca="1" si="21"/>
        <v>393</v>
      </c>
      <c r="B491" s="3">
        <f t="shared" ca="1" si="22"/>
        <v>0.59166272857641899</v>
      </c>
      <c r="C491" s="2" t="s">
        <v>518</v>
      </c>
      <c r="D491" t="str">
        <f t="shared" ca="1" si="23"/>
        <v>INSERT INTO Occupation (occupation_id, occupation_name)  SELECT 393, 'Legal Secretary';</v>
      </c>
    </row>
    <row r="492" spans="1:4" x14ac:dyDescent="0.25">
      <c r="A492">
        <f t="shared" ca="1" si="21"/>
        <v>676</v>
      </c>
      <c r="B492" s="3">
        <f t="shared" ca="1" si="22"/>
        <v>0.29723116274301176</v>
      </c>
      <c r="C492" s="2" t="s">
        <v>519</v>
      </c>
      <c r="D492" t="str">
        <f t="shared" ca="1" si="23"/>
        <v>INSERT INTO Occupation (occupation_id, occupation_name)  SELECT 676, 'Legislative Assistant';</v>
      </c>
    </row>
    <row r="493" spans="1:4" x14ac:dyDescent="0.25">
      <c r="A493">
        <f t="shared" ca="1" si="21"/>
        <v>265</v>
      </c>
      <c r="B493" s="3">
        <f t="shared" ca="1" si="22"/>
        <v>0.71300956920832281</v>
      </c>
      <c r="C493" s="2" t="s">
        <v>520</v>
      </c>
      <c r="D493" t="str">
        <f t="shared" ca="1" si="23"/>
        <v>INSERT INTO Occupation (occupation_id, occupation_name)  SELECT 265, 'Library Assistant';</v>
      </c>
    </row>
    <row r="494" spans="1:4" x14ac:dyDescent="0.25">
      <c r="A494">
        <f t="shared" ca="1" si="21"/>
        <v>468</v>
      </c>
      <c r="B494" s="3">
        <f t="shared" ca="1" si="22"/>
        <v>0.51331049635848902</v>
      </c>
      <c r="C494" s="2" t="s">
        <v>521</v>
      </c>
      <c r="D494" t="str">
        <f t="shared" ca="1" si="23"/>
        <v>INSERT INTO Occupation (occupation_id, occupation_name)  SELECT 468, 'Library Consultant';</v>
      </c>
    </row>
    <row r="495" spans="1:4" x14ac:dyDescent="0.25">
      <c r="A495">
        <f t="shared" ca="1" si="21"/>
        <v>498</v>
      </c>
      <c r="B495" s="3">
        <f t="shared" ca="1" si="22"/>
        <v>0.481212167833591</v>
      </c>
      <c r="C495" s="2" t="s">
        <v>522</v>
      </c>
      <c r="D495" t="str">
        <f t="shared" ca="1" si="23"/>
        <v>INSERT INTO Occupation (occupation_id, occupation_name)  SELECT 498, 'Library Science Professor';</v>
      </c>
    </row>
    <row r="496" spans="1:4" x14ac:dyDescent="0.25">
      <c r="A496">
        <f t="shared" ca="1" si="21"/>
        <v>465</v>
      </c>
      <c r="B496" s="3">
        <f t="shared" ca="1" si="22"/>
        <v>0.51589088451105913</v>
      </c>
      <c r="C496" s="2" t="s">
        <v>523</v>
      </c>
      <c r="D496" t="str">
        <f t="shared" ca="1" si="23"/>
        <v>INSERT INTO Occupation (occupation_id, occupation_name)  SELECT 465, 'Library Technician';</v>
      </c>
    </row>
    <row r="497" spans="1:4" x14ac:dyDescent="0.25">
      <c r="A497">
        <f t="shared" ca="1" si="21"/>
        <v>431</v>
      </c>
      <c r="B497" s="3">
        <f t="shared" ca="1" si="22"/>
        <v>0.54701871572871807</v>
      </c>
      <c r="C497" s="2" t="s">
        <v>524</v>
      </c>
      <c r="D497" t="str">
        <f t="shared" ca="1" si="23"/>
        <v>INSERT INTO Occupation (occupation_id, occupation_name)  SELECT 431, 'License Clerk';</v>
      </c>
    </row>
    <row r="498" spans="1:4" x14ac:dyDescent="0.25">
      <c r="A498">
        <f t="shared" ca="1" si="21"/>
        <v>693</v>
      </c>
      <c r="B498" s="3">
        <f t="shared" ca="1" si="22"/>
        <v>0.28512567288545843</v>
      </c>
      <c r="C498" s="2" t="s">
        <v>525</v>
      </c>
      <c r="D498" t="str">
        <f t="shared" ca="1" si="23"/>
        <v>INSERT INTO Occupation (occupation_id, occupation_name)  SELECT 693, 'Licensed Practical Nurse (LPN)';</v>
      </c>
    </row>
    <row r="499" spans="1:4" x14ac:dyDescent="0.25">
      <c r="A499">
        <f t="shared" ca="1" si="21"/>
        <v>292</v>
      </c>
      <c r="B499" s="3">
        <f t="shared" ca="1" si="22"/>
        <v>0.68071221484474387</v>
      </c>
      <c r="C499" s="2" t="s">
        <v>526</v>
      </c>
      <c r="D499" t="str">
        <f t="shared" ca="1" si="23"/>
        <v>INSERT INTO Occupation (occupation_id, occupation_name)  SELECT 292, 'Livestock Commission Agent';</v>
      </c>
    </row>
    <row r="500" spans="1:4" x14ac:dyDescent="0.25">
      <c r="A500">
        <f t="shared" ca="1" si="21"/>
        <v>297</v>
      </c>
      <c r="B500" s="3">
        <f t="shared" ca="1" si="22"/>
        <v>0.67684007168009075</v>
      </c>
      <c r="C500" s="2" t="s">
        <v>527</v>
      </c>
      <c r="D500" t="str">
        <f t="shared" ca="1" si="23"/>
        <v>INSERT INTO Occupation (occupation_id, occupation_name)  SELECT 297, 'Loan Counselor';</v>
      </c>
    </row>
    <row r="501" spans="1:4" x14ac:dyDescent="0.25">
      <c r="A501">
        <f t="shared" ca="1" si="21"/>
        <v>255</v>
      </c>
      <c r="B501" s="3">
        <f t="shared" ca="1" si="22"/>
        <v>0.71920386980747308</v>
      </c>
      <c r="C501" s="2" t="s">
        <v>528</v>
      </c>
      <c r="D501" t="str">
        <f t="shared" ca="1" si="23"/>
        <v>INSERT INTO Occupation (occupation_id, occupation_name)  SELECT 255, 'Loan Interviewers and Clerks';</v>
      </c>
    </row>
    <row r="502" spans="1:4" x14ac:dyDescent="0.25">
      <c r="A502">
        <f t="shared" ca="1" si="21"/>
        <v>751</v>
      </c>
      <c r="B502" s="3">
        <f t="shared" ca="1" si="22"/>
        <v>0.23138616030058101</v>
      </c>
      <c r="C502" s="2" t="s">
        <v>529</v>
      </c>
      <c r="D502" t="str">
        <f t="shared" ca="1" si="23"/>
        <v>INSERT INTO Occupation (occupation_id, occupation_name)  SELECT 751, 'Loan Officer';</v>
      </c>
    </row>
    <row r="503" spans="1:4" x14ac:dyDescent="0.25">
      <c r="A503">
        <f t="shared" ca="1" si="21"/>
        <v>286</v>
      </c>
      <c r="B503" s="3">
        <f t="shared" ca="1" si="22"/>
        <v>0.69445060359742139</v>
      </c>
      <c r="C503" s="2" t="s">
        <v>530</v>
      </c>
      <c r="D503" t="str">
        <f t="shared" ca="1" si="23"/>
        <v>INSERT INTO Occupation (occupation_id, occupation_name)  SELECT 286, 'Locomotive Engineers';</v>
      </c>
    </row>
    <row r="504" spans="1:4" x14ac:dyDescent="0.25">
      <c r="A504">
        <f t="shared" ca="1" si="21"/>
        <v>196</v>
      </c>
      <c r="B504" s="3">
        <f t="shared" ca="1" si="22"/>
        <v>0.78449788724266845</v>
      </c>
      <c r="C504" s="2" t="s">
        <v>531</v>
      </c>
      <c r="D504" t="str">
        <f t="shared" ca="1" si="23"/>
        <v>INSERT INTO Occupation (occupation_id, occupation_name)  SELECT 196, 'Log Graders and Scalers';</v>
      </c>
    </row>
    <row r="505" spans="1:4" x14ac:dyDescent="0.25">
      <c r="A505">
        <f t="shared" ca="1" si="21"/>
        <v>478</v>
      </c>
      <c r="B505" s="3">
        <f t="shared" ca="1" si="22"/>
        <v>0.50156378105564359</v>
      </c>
      <c r="C505" s="2" t="s">
        <v>532</v>
      </c>
      <c r="D505" t="str">
        <f t="shared" ca="1" si="23"/>
        <v>INSERT INTO Occupation (occupation_id, occupation_name)  SELECT 478, 'Logging Tractor Operator';</v>
      </c>
    </row>
    <row r="506" spans="1:4" x14ac:dyDescent="0.25">
      <c r="A506">
        <f t="shared" ca="1" si="21"/>
        <v>466</v>
      </c>
      <c r="B506" s="3">
        <f t="shared" ca="1" si="22"/>
        <v>0.51582717430858194</v>
      </c>
      <c r="C506" s="2" t="s">
        <v>533</v>
      </c>
      <c r="D506" t="str">
        <f t="shared" ca="1" si="23"/>
        <v>INSERT INTO Occupation (occupation_id, occupation_name)  SELECT 466, 'Logging Worker Supervisor';</v>
      </c>
    </row>
    <row r="507" spans="1:4" x14ac:dyDescent="0.25">
      <c r="A507">
        <f t="shared" ca="1" si="21"/>
        <v>606</v>
      </c>
      <c r="B507" s="3">
        <f t="shared" ca="1" si="22"/>
        <v>0.36173026861035107</v>
      </c>
      <c r="C507" s="2" t="s">
        <v>534</v>
      </c>
      <c r="D507" t="str">
        <f t="shared" ca="1" si="23"/>
        <v>INSERT INTO Occupation (occupation_id, occupation_name)  SELECT 606, 'Machine Feeders and Offbearers';</v>
      </c>
    </row>
    <row r="508" spans="1:4" x14ac:dyDescent="0.25">
      <c r="A508">
        <f t="shared" ca="1" si="21"/>
        <v>69</v>
      </c>
      <c r="B508" s="3">
        <f t="shared" ca="1" si="22"/>
        <v>0.9195131265452775</v>
      </c>
      <c r="C508" s="2" t="s">
        <v>535</v>
      </c>
      <c r="D508" t="str">
        <f t="shared" ca="1" si="23"/>
        <v>INSERT INTO Occupation (occupation_id, occupation_name)  SELECT 69, 'Mail Clerk';</v>
      </c>
    </row>
    <row r="509" spans="1:4" x14ac:dyDescent="0.25">
      <c r="A509">
        <f t="shared" ca="1" si="21"/>
        <v>73</v>
      </c>
      <c r="B509" s="3">
        <f t="shared" ca="1" si="22"/>
        <v>0.91372202150190407</v>
      </c>
      <c r="C509" s="2" t="s">
        <v>536</v>
      </c>
      <c r="D509" t="str">
        <f t="shared" ca="1" si="23"/>
        <v>INSERT INTO Occupation (occupation_id, occupation_name)  SELECT 73, 'Mail Machine Operators';</v>
      </c>
    </row>
    <row r="510" spans="1:4" x14ac:dyDescent="0.25">
      <c r="A510">
        <f t="shared" ca="1" si="21"/>
        <v>357</v>
      </c>
      <c r="B510" s="3">
        <f t="shared" ca="1" si="22"/>
        <v>0.62525481559591722</v>
      </c>
      <c r="C510" s="2" t="s">
        <v>537</v>
      </c>
      <c r="D510" t="str">
        <f t="shared" ca="1" si="23"/>
        <v>INSERT INTO Occupation (occupation_id, occupation_name)  SELECT 357, 'Maintenance Supervisor';</v>
      </c>
    </row>
    <row r="511" spans="1:4" x14ac:dyDescent="0.25">
      <c r="A511">
        <f t="shared" ca="1" si="21"/>
        <v>329</v>
      </c>
      <c r="B511" s="3">
        <f t="shared" ca="1" si="22"/>
        <v>0.65000024008219981</v>
      </c>
      <c r="C511" s="2" t="s">
        <v>538</v>
      </c>
      <c r="D511" t="str">
        <f t="shared" ca="1" si="23"/>
        <v>INSERT INTO Occupation (occupation_id, occupation_name)  SELECT 329, 'Makeup Artists - Theatrical';</v>
      </c>
    </row>
    <row r="512" spans="1:4" x14ac:dyDescent="0.25">
      <c r="A512">
        <f t="shared" ca="1" si="21"/>
        <v>289</v>
      </c>
      <c r="B512" s="3">
        <f t="shared" ca="1" si="22"/>
        <v>0.68987425177608197</v>
      </c>
      <c r="C512" s="2" t="s">
        <v>539</v>
      </c>
      <c r="D512" t="str">
        <f t="shared" ca="1" si="23"/>
        <v>INSERT INTO Occupation (occupation_id, occupation_name)  SELECT 289, 'Management Consultant (Analyst)';</v>
      </c>
    </row>
    <row r="513" spans="1:4" x14ac:dyDescent="0.25">
      <c r="A513">
        <f t="shared" ref="A513:A576" ca="1" si="24">RANK(B513,$B$1:$B$966)</f>
        <v>162</v>
      </c>
      <c r="B513" s="3">
        <f t="shared" ref="B513:B576" ca="1" si="25">RAND()</f>
        <v>0.82688060554142795</v>
      </c>
      <c r="C513" s="2" t="s">
        <v>540</v>
      </c>
      <c r="D513" t="str">
        <f t="shared" ref="D513:D576" ca="1" si="26">"INSERT INTO Occupation (occupation_id, occupation_name)  SELECT " &amp; A513 &amp; ", " &amp; "'" &amp; C513 &amp;  "'" &amp; ";"</f>
        <v>INSERT INTO Occupation (occupation_id, occupation_name)  SELECT 162, 'Manicurists and Pedicurists';</v>
      </c>
    </row>
    <row r="514" spans="1:4" x14ac:dyDescent="0.25">
      <c r="A514">
        <f t="shared" ca="1" si="24"/>
        <v>708</v>
      </c>
      <c r="B514" s="3">
        <f t="shared" ca="1" si="25"/>
        <v>0.27038573772948471</v>
      </c>
      <c r="C514" s="2" t="s">
        <v>541</v>
      </c>
      <c r="D514" t="str">
        <f t="shared" ca="1" si="26"/>
        <v>INSERT INTO Occupation (occupation_id, occupation_name)  SELECT 708, 'Manual Arts Therapist';</v>
      </c>
    </row>
    <row r="515" spans="1:4" x14ac:dyDescent="0.25">
      <c r="A515">
        <f t="shared" ca="1" si="24"/>
        <v>86</v>
      </c>
      <c r="B515" s="3">
        <f t="shared" ca="1" si="25"/>
        <v>0.90002046838623018</v>
      </c>
      <c r="C515" s="2" t="s">
        <v>542</v>
      </c>
      <c r="D515" t="str">
        <f t="shared" ca="1" si="26"/>
        <v>INSERT INTO Occupation (occupation_id, occupation_name)  SELECT 86, 'Mapping Technician';</v>
      </c>
    </row>
    <row r="516" spans="1:4" x14ac:dyDescent="0.25">
      <c r="A516">
        <f t="shared" ca="1" si="24"/>
        <v>515</v>
      </c>
      <c r="B516" s="3">
        <f t="shared" ca="1" si="25"/>
        <v>0.45899156403006647</v>
      </c>
      <c r="C516" s="2" t="s">
        <v>543</v>
      </c>
      <c r="D516" t="str">
        <f t="shared" ca="1" si="26"/>
        <v>INSERT INTO Occupation (occupation_id, occupation_name)  SELECT 515, 'Marina Boat Charter Administrator';</v>
      </c>
    </row>
    <row r="517" spans="1:4" x14ac:dyDescent="0.25">
      <c r="A517">
        <f t="shared" ca="1" si="24"/>
        <v>226</v>
      </c>
      <c r="B517" s="3">
        <f t="shared" ca="1" si="25"/>
        <v>0.75003771879435832</v>
      </c>
      <c r="C517" s="2" t="s">
        <v>544</v>
      </c>
      <c r="D517" t="str">
        <f t="shared" ca="1" si="26"/>
        <v>INSERT INTO Occupation (occupation_id, occupation_name)  SELECT 226, 'Marine and Aquatic Biologist';</v>
      </c>
    </row>
    <row r="518" spans="1:4" x14ac:dyDescent="0.25">
      <c r="A518">
        <f t="shared" ca="1" si="24"/>
        <v>27</v>
      </c>
      <c r="B518" s="3">
        <f t="shared" ca="1" si="25"/>
        <v>0.96915293124192936</v>
      </c>
      <c r="C518" s="2" t="s">
        <v>545</v>
      </c>
      <c r="D518" t="str">
        <f t="shared" ca="1" si="26"/>
        <v>INSERT INTO Occupation (occupation_id, occupation_name)  SELECT 27, 'Marine Architect';</v>
      </c>
    </row>
    <row r="519" spans="1:4" x14ac:dyDescent="0.25">
      <c r="A519">
        <f t="shared" ca="1" si="24"/>
        <v>406</v>
      </c>
      <c r="B519" s="3">
        <f t="shared" ca="1" si="25"/>
        <v>0.57890250698684709</v>
      </c>
      <c r="C519" s="2" t="s">
        <v>546</v>
      </c>
      <c r="D519" t="str">
        <f t="shared" ca="1" si="26"/>
        <v>INSERT INTO Occupation (occupation_id, occupation_name)  SELECT 406, 'Marine Cargo Surveyor';</v>
      </c>
    </row>
    <row r="520" spans="1:4" x14ac:dyDescent="0.25">
      <c r="A520">
        <f t="shared" ca="1" si="24"/>
        <v>942</v>
      </c>
      <c r="B520" s="3">
        <f t="shared" ca="1" si="25"/>
        <v>2.2744008928936021E-2</v>
      </c>
      <c r="C520" s="2" t="s">
        <v>547</v>
      </c>
      <c r="D520" t="str">
        <f t="shared" ca="1" si="26"/>
        <v>INSERT INTO Occupation (occupation_id, occupation_name)  SELECT 942, 'Marine Drafter';</v>
      </c>
    </row>
    <row r="521" spans="1:4" x14ac:dyDescent="0.25">
      <c r="A521">
        <f t="shared" ca="1" si="24"/>
        <v>571</v>
      </c>
      <c r="B521" s="3">
        <f t="shared" ca="1" si="25"/>
        <v>0.39843220463685503</v>
      </c>
      <c r="C521" s="2" t="s">
        <v>548</v>
      </c>
      <c r="D521" t="str">
        <f t="shared" ca="1" si="26"/>
        <v>INSERT INTO Occupation (occupation_id, occupation_name)  SELECT 571, 'Marine Engineer';</v>
      </c>
    </row>
    <row r="522" spans="1:4" x14ac:dyDescent="0.25">
      <c r="A522">
        <f t="shared" ca="1" si="24"/>
        <v>10</v>
      </c>
      <c r="B522" s="3">
        <f t="shared" ca="1" si="25"/>
        <v>0.9862489096638416</v>
      </c>
      <c r="C522" s="2" t="s">
        <v>549</v>
      </c>
      <c r="D522" t="str">
        <f t="shared" ca="1" si="26"/>
        <v>INSERT INTO Occupation (occupation_id, occupation_name)  SELECT 10, 'Marine Surveyor';</v>
      </c>
    </row>
    <row r="523" spans="1:4" x14ac:dyDescent="0.25">
      <c r="A523">
        <f t="shared" ca="1" si="24"/>
        <v>210</v>
      </c>
      <c r="B523" s="3">
        <f t="shared" ca="1" si="25"/>
        <v>0.77087092890872211</v>
      </c>
      <c r="C523" s="2" t="s">
        <v>550</v>
      </c>
      <c r="D523" t="str">
        <f t="shared" ca="1" si="26"/>
        <v>INSERT INTO Occupation (occupation_id, occupation_name)  SELECT 210, 'Marine/Port Engineer';</v>
      </c>
    </row>
    <row r="524" spans="1:4" x14ac:dyDescent="0.25">
      <c r="A524">
        <f t="shared" ca="1" si="24"/>
        <v>294</v>
      </c>
      <c r="B524" s="3">
        <f t="shared" ca="1" si="25"/>
        <v>0.68003100042471387</v>
      </c>
      <c r="C524" s="2" t="s">
        <v>551</v>
      </c>
      <c r="D524" t="str">
        <f t="shared" ca="1" si="26"/>
        <v>INSERT INTO Occupation (occupation_id, occupation_name)  SELECT 294, 'Market Research Analyst';</v>
      </c>
    </row>
    <row r="525" spans="1:4" x14ac:dyDescent="0.25">
      <c r="A525">
        <f t="shared" ca="1" si="24"/>
        <v>696</v>
      </c>
      <c r="B525" s="3">
        <f t="shared" ca="1" si="25"/>
        <v>0.28186087391188397</v>
      </c>
      <c r="C525" s="2" t="s">
        <v>552</v>
      </c>
      <c r="D525" t="str">
        <f t="shared" ca="1" si="26"/>
        <v>INSERT INTO Occupation (occupation_id, occupation_name)  SELECT 696, 'Marketing Managers';</v>
      </c>
    </row>
    <row r="526" spans="1:4" x14ac:dyDescent="0.25">
      <c r="A526">
        <f t="shared" ca="1" si="24"/>
        <v>687</v>
      </c>
      <c r="B526" s="3">
        <f t="shared" ca="1" si="25"/>
        <v>0.28953296699575992</v>
      </c>
      <c r="C526" s="2" t="s">
        <v>553</v>
      </c>
      <c r="D526" t="str">
        <f t="shared" ca="1" si="26"/>
        <v>INSERT INTO Occupation (occupation_id, occupation_name)  SELECT 687, 'Marking Clerk';</v>
      </c>
    </row>
    <row r="527" spans="1:4" x14ac:dyDescent="0.25">
      <c r="A527">
        <f t="shared" ca="1" si="24"/>
        <v>880</v>
      </c>
      <c r="B527" s="3">
        <f t="shared" ca="1" si="25"/>
        <v>9.2252429116430279E-2</v>
      </c>
      <c r="C527" s="2" t="s">
        <v>554</v>
      </c>
      <c r="D527" t="str">
        <f t="shared" ca="1" si="26"/>
        <v>INSERT INTO Occupation (occupation_id, occupation_name)  SELECT 880, 'Marriage and Family Therapists';</v>
      </c>
    </row>
    <row r="528" spans="1:4" x14ac:dyDescent="0.25">
      <c r="A528">
        <f t="shared" ca="1" si="24"/>
        <v>756</v>
      </c>
      <c r="B528" s="3">
        <f t="shared" ca="1" si="25"/>
        <v>0.2252236284780007</v>
      </c>
      <c r="C528" s="2" t="s">
        <v>555</v>
      </c>
      <c r="D528" t="str">
        <f t="shared" ca="1" si="26"/>
        <v>INSERT INTO Occupation (occupation_id, occupation_name)  SELECT 756, 'Massage Therapist';</v>
      </c>
    </row>
    <row r="529" spans="1:4" x14ac:dyDescent="0.25">
      <c r="A529">
        <f t="shared" ca="1" si="24"/>
        <v>25</v>
      </c>
      <c r="B529" s="3">
        <f t="shared" ca="1" si="25"/>
        <v>0.97111660843477587</v>
      </c>
      <c r="C529" s="2" t="s">
        <v>556</v>
      </c>
      <c r="D529" t="str">
        <f t="shared" ca="1" si="26"/>
        <v>INSERT INTO Occupation (occupation_id, occupation_name)  SELECT 25, 'Materials Engineer';</v>
      </c>
    </row>
    <row r="530" spans="1:4" x14ac:dyDescent="0.25">
      <c r="A530">
        <f t="shared" ca="1" si="24"/>
        <v>599</v>
      </c>
      <c r="B530" s="3">
        <f t="shared" ca="1" si="25"/>
        <v>0.36512457334848725</v>
      </c>
      <c r="C530" s="2" t="s">
        <v>557</v>
      </c>
      <c r="D530" t="str">
        <f t="shared" ca="1" si="26"/>
        <v>INSERT INTO Occupation (occupation_id, occupation_name)  SELECT 599, 'Materials Inspector';</v>
      </c>
    </row>
    <row r="531" spans="1:4" x14ac:dyDescent="0.25">
      <c r="A531">
        <f t="shared" ca="1" si="24"/>
        <v>335</v>
      </c>
      <c r="B531" s="3">
        <f t="shared" ca="1" si="25"/>
        <v>0.64414970160614315</v>
      </c>
      <c r="C531" s="2" t="s">
        <v>558</v>
      </c>
      <c r="D531" t="str">
        <f t="shared" ca="1" si="26"/>
        <v>INSERT INTO Occupation (occupation_id, occupation_name)  SELECT 335, 'Materials Scientist';</v>
      </c>
    </row>
    <row r="532" spans="1:4" x14ac:dyDescent="0.25">
      <c r="A532">
        <f t="shared" ca="1" si="24"/>
        <v>897</v>
      </c>
      <c r="B532" s="3">
        <f t="shared" ca="1" si="25"/>
        <v>7.8319839456874707E-2</v>
      </c>
      <c r="C532" s="2" t="s">
        <v>559</v>
      </c>
      <c r="D532" t="str">
        <f t="shared" ca="1" si="26"/>
        <v>INSERT INTO Occupation (occupation_id, occupation_name)  SELECT 897, 'Math Professor';</v>
      </c>
    </row>
    <row r="533" spans="1:4" x14ac:dyDescent="0.25">
      <c r="A533">
        <f t="shared" ca="1" si="24"/>
        <v>716</v>
      </c>
      <c r="B533" s="3">
        <f t="shared" ca="1" si="25"/>
        <v>0.26089398380885387</v>
      </c>
      <c r="C533" s="2" t="s">
        <v>560</v>
      </c>
      <c r="D533" t="str">
        <f t="shared" ca="1" si="26"/>
        <v>INSERT INTO Occupation (occupation_id, occupation_name)  SELECT 716, 'Mathematical Technician';</v>
      </c>
    </row>
    <row r="534" spans="1:4" x14ac:dyDescent="0.25">
      <c r="A534">
        <f t="shared" ca="1" si="24"/>
        <v>877</v>
      </c>
      <c r="B534" s="3">
        <f t="shared" ca="1" si="25"/>
        <v>9.7239754870850237E-2</v>
      </c>
      <c r="C534" s="2" t="s">
        <v>561</v>
      </c>
      <c r="D534" t="str">
        <f t="shared" ca="1" si="26"/>
        <v>INSERT INTO Occupation (occupation_id, occupation_name)  SELECT 877, 'Meat Packers';</v>
      </c>
    </row>
    <row r="535" spans="1:4" x14ac:dyDescent="0.25">
      <c r="A535">
        <f t="shared" ca="1" si="24"/>
        <v>863</v>
      </c>
      <c r="B535" s="3">
        <f t="shared" ca="1" si="25"/>
        <v>0.10971737608183341</v>
      </c>
      <c r="C535" s="2" t="s">
        <v>562</v>
      </c>
      <c r="D535" t="str">
        <f t="shared" ca="1" si="26"/>
        <v>INSERT INTO Occupation (occupation_id, occupation_name)  SELECT 863, 'Meat, Poultry, and Fish Trimmers';</v>
      </c>
    </row>
    <row r="536" spans="1:4" x14ac:dyDescent="0.25">
      <c r="A536">
        <f t="shared" ca="1" si="24"/>
        <v>384</v>
      </c>
      <c r="B536" s="3">
        <f t="shared" ca="1" si="25"/>
        <v>0.59835924976666355</v>
      </c>
      <c r="C536" s="2" t="s">
        <v>563</v>
      </c>
      <c r="D536" t="str">
        <f t="shared" ca="1" si="26"/>
        <v>INSERT INTO Occupation (occupation_id, occupation_name)  SELECT 384, 'Mechanical Drafter';</v>
      </c>
    </row>
    <row r="537" spans="1:4" x14ac:dyDescent="0.25">
      <c r="A537">
        <f t="shared" ca="1" si="24"/>
        <v>858</v>
      </c>
      <c r="B537" s="3">
        <f t="shared" ca="1" si="25"/>
        <v>0.111400640600677</v>
      </c>
      <c r="C537" s="2" t="s">
        <v>564</v>
      </c>
      <c r="D537" t="str">
        <f t="shared" ca="1" si="26"/>
        <v>INSERT INTO Occupation (occupation_id, occupation_name)  SELECT 858, 'Mechanical Engineer';</v>
      </c>
    </row>
    <row r="538" spans="1:4" x14ac:dyDescent="0.25">
      <c r="A538">
        <f t="shared" ca="1" si="24"/>
        <v>792</v>
      </c>
      <c r="B538" s="3">
        <f t="shared" ca="1" si="25"/>
        <v>0.17945000669921596</v>
      </c>
      <c r="C538" s="2" t="s">
        <v>565</v>
      </c>
      <c r="D538" t="str">
        <f t="shared" ca="1" si="26"/>
        <v>INSERT INTO Occupation (occupation_id, occupation_name)  SELECT 792, 'Mechanical Engineering Technician';</v>
      </c>
    </row>
    <row r="539" spans="1:4" x14ac:dyDescent="0.25">
      <c r="A539">
        <f t="shared" ca="1" si="24"/>
        <v>851</v>
      </c>
      <c r="B539" s="3">
        <f t="shared" ca="1" si="25"/>
        <v>0.11797397470859272</v>
      </c>
      <c r="C539" s="2" t="s">
        <v>566</v>
      </c>
      <c r="D539" t="str">
        <f t="shared" ca="1" si="26"/>
        <v>INSERT INTO Occupation (occupation_id, occupation_name)  SELECT 851, 'Mechanical Inspector';</v>
      </c>
    </row>
    <row r="540" spans="1:4" x14ac:dyDescent="0.25">
      <c r="A540">
        <f t="shared" ca="1" si="24"/>
        <v>680</v>
      </c>
      <c r="B540" s="3">
        <f t="shared" ca="1" si="25"/>
        <v>0.29329937184007226</v>
      </c>
      <c r="C540" s="2" t="s">
        <v>567</v>
      </c>
      <c r="D540" t="str">
        <f t="shared" ca="1" si="26"/>
        <v>INSERT INTO Occupation (occupation_id, occupation_name)  SELECT 680, 'Medical Administrative Assistant';</v>
      </c>
    </row>
    <row r="541" spans="1:4" x14ac:dyDescent="0.25">
      <c r="A541">
        <f t="shared" ca="1" si="24"/>
        <v>14</v>
      </c>
      <c r="B541" s="3">
        <f t="shared" ca="1" si="25"/>
        <v>0.9815012555335425</v>
      </c>
      <c r="C541" s="2" t="s">
        <v>568</v>
      </c>
      <c r="D541" t="str">
        <f t="shared" ca="1" si="26"/>
        <v>INSERT INTO Occupation (occupation_id, occupation_name)  SELECT 14, 'Medical and Public Health Social Workers';</v>
      </c>
    </row>
    <row r="542" spans="1:4" x14ac:dyDescent="0.25">
      <c r="A542">
        <f t="shared" ca="1" si="24"/>
        <v>134</v>
      </c>
      <c r="B542" s="3">
        <f t="shared" ca="1" si="25"/>
        <v>0.85208171074523109</v>
      </c>
      <c r="C542" s="2" t="s">
        <v>569</v>
      </c>
      <c r="D542" t="str">
        <f t="shared" ca="1" si="26"/>
        <v>INSERT INTO Occupation (occupation_id, occupation_name)  SELECT 134, 'Medical and Scientific Illustrator';</v>
      </c>
    </row>
    <row r="543" spans="1:4" x14ac:dyDescent="0.25">
      <c r="A543">
        <f t="shared" ca="1" si="24"/>
        <v>390</v>
      </c>
      <c r="B543" s="3">
        <f t="shared" ca="1" si="25"/>
        <v>0.5942747836387996</v>
      </c>
      <c r="C543" s="2" t="s">
        <v>570</v>
      </c>
      <c r="D543" t="str">
        <f t="shared" ca="1" si="26"/>
        <v>INSERT INTO Occupation (occupation_id, occupation_name)  SELECT 390, 'Medical Appliance Technician';</v>
      </c>
    </row>
    <row r="544" spans="1:4" x14ac:dyDescent="0.25">
      <c r="A544">
        <f t="shared" ca="1" si="24"/>
        <v>963</v>
      </c>
      <c r="B544" s="3">
        <f t="shared" ca="1" si="25"/>
        <v>4.8634449188605933E-3</v>
      </c>
      <c r="C544" s="2" t="s">
        <v>571</v>
      </c>
      <c r="D544" t="str">
        <f t="shared" ca="1" si="26"/>
        <v>INSERT INTO Occupation (occupation_id, occupation_name)  SELECT 963, 'Medical Assistant';</v>
      </c>
    </row>
    <row r="545" spans="1:4" x14ac:dyDescent="0.25">
      <c r="A545">
        <f t="shared" ca="1" si="24"/>
        <v>533</v>
      </c>
      <c r="B545" s="3">
        <f t="shared" ca="1" si="25"/>
        <v>0.43979978699730726</v>
      </c>
      <c r="C545" s="2" t="s">
        <v>572</v>
      </c>
      <c r="D545" t="str">
        <f t="shared" ca="1" si="26"/>
        <v>INSERT INTO Occupation (occupation_id, occupation_name)  SELECT 533, 'Medical Equipment Preparer';</v>
      </c>
    </row>
    <row r="546" spans="1:4" x14ac:dyDescent="0.25">
      <c r="A546">
        <f t="shared" ca="1" si="24"/>
        <v>233</v>
      </c>
      <c r="B546" s="3">
        <f t="shared" ca="1" si="25"/>
        <v>0.74602593335213985</v>
      </c>
      <c r="C546" s="2" t="s">
        <v>573</v>
      </c>
      <c r="D546" t="str">
        <f t="shared" ca="1" si="26"/>
        <v>INSERT INTO Occupation (occupation_id, occupation_name)  SELECT 233, 'Medical Examiner/Coroner';</v>
      </c>
    </row>
    <row r="547" spans="1:4" x14ac:dyDescent="0.25">
      <c r="A547">
        <f t="shared" ca="1" si="24"/>
        <v>905</v>
      </c>
      <c r="B547" s="3">
        <f t="shared" ca="1" si="25"/>
        <v>7.5611408842744088E-2</v>
      </c>
      <c r="C547" s="2" t="s">
        <v>574</v>
      </c>
      <c r="D547" t="str">
        <f t="shared" ca="1" si="26"/>
        <v>INSERT INTO Occupation (occupation_id, occupation_name)  SELECT 905, 'Medical Insurance Claims Analyst';</v>
      </c>
    </row>
    <row r="548" spans="1:4" x14ac:dyDescent="0.25">
      <c r="A548">
        <f t="shared" ca="1" si="24"/>
        <v>733</v>
      </c>
      <c r="B548" s="3">
        <f t="shared" ca="1" si="25"/>
        <v>0.24928933556664756</v>
      </c>
      <c r="C548" s="2" t="s">
        <v>575</v>
      </c>
      <c r="D548" t="str">
        <f t="shared" ca="1" si="26"/>
        <v>INSERT INTO Occupation (occupation_id, occupation_name)  SELECT 733, 'Medical Laboratory Technician';</v>
      </c>
    </row>
    <row r="549" spans="1:4" x14ac:dyDescent="0.25">
      <c r="A549">
        <f t="shared" ca="1" si="24"/>
        <v>268</v>
      </c>
      <c r="B549" s="3">
        <f t="shared" ca="1" si="25"/>
        <v>0.70965940127655303</v>
      </c>
      <c r="C549" s="2" t="s">
        <v>576</v>
      </c>
      <c r="D549" t="str">
        <f t="shared" ca="1" si="26"/>
        <v>INSERT INTO Occupation (occupation_id, occupation_name)  SELECT 268, 'Medical Photographer';</v>
      </c>
    </row>
    <row r="550" spans="1:4" x14ac:dyDescent="0.25">
      <c r="A550">
        <f t="shared" ca="1" si="24"/>
        <v>924</v>
      </c>
      <c r="B550" s="3">
        <f t="shared" ca="1" si="25"/>
        <v>5.175372210829654E-2</v>
      </c>
      <c r="C550" s="2" t="s">
        <v>577</v>
      </c>
      <c r="D550" t="str">
        <f t="shared" ca="1" si="26"/>
        <v>INSERT INTO Occupation (occupation_id, occupation_name)  SELECT 924, 'Medical Records Administrator';</v>
      </c>
    </row>
    <row r="551" spans="1:4" x14ac:dyDescent="0.25">
      <c r="A551">
        <f t="shared" ca="1" si="24"/>
        <v>678</v>
      </c>
      <c r="B551" s="3">
        <f t="shared" ca="1" si="25"/>
        <v>0.29455292408572009</v>
      </c>
      <c r="C551" s="2" t="s">
        <v>578</v>
      </c>
      <c r="D551" t="str">
        <f t="shared" ca="1" si="26"/>
        <v>INSERT INTO Occupation (occupation_id, occupation_name)  SELECT 678, 'Medical Records Technician';</v>
      </c>
    </row>
    <row r="552" spans="1:4" x14ac:dyDescent="0.25">
      <c r="A552">
        <f t="shared" ca="1" si="24"/>
        <v>656</v>
      </c>
      <c r="B552" s="3">
        <f t="shared" ca="1" si="25"/>
        <v>0.31694879017883215</v>
      </c>
      <c r="C552" s="2" t="s">
        <v>579</v>
      </c>
      <c r="D552" t="str">
        <f t="shared" ca="1" si="26"/>
        <v>INSERT INTO Occupation (occupation_id, occupation_name)  SELECT 656, 'Medical Secretary';</v>
      </c>
    </row>
    <row r="553" spans="1:4" x14ac:dyDescent="0.25">
      <c r="A553">
        <f t="shared" ca="1" si="24"/>
        <v>120</v>
      </c>
      <c r="B553" s="3">
        <f t="shared" ca="1" si="25"/>
        <v>0.86372813771307044</v>
      </c>
      <c r="C553" s="2" t="s">
        <v>580</v>
      </c>
      <c r="D553" t="str">
        <f t="shared" ca="1" si="26"/>
        <v>INSERT INTO Occupation (occupation_id, occupation_name)  SELECT 120, 'Medical Technologist';</v>
      </c>
    </row>
    <row r="554" spans="1:4" x14ac:dyDescent="0.25">
      <c r="A554">
        <f t="shared" ca="1" si="24"/>
        <v>24</v>
      </c>
      <c r="B554" s="3">
        <f t="shared" ca="1" si="25"/>
        <v>0.97195075015642396</v>
      </c>
      <c r="C554" s="2" t="s">
        <v>581</v>
      </c>
      <c r="D554" t="str">
        <f t="shared" ca="1" si="26"/>
        <v>INSERT INTO Occupation (occupation_id, occupation_name)  SELECT 24, 'Medical Transcriptionist';</v>
      </c>
    </row>
    <row r="555" spans="1:4" x14ac:dyDescent="0.25">
      <c r="A555">
        <f t="shared" ca="1" si="24"/>
        <v>282</v>
      </c>
      <c r="B555" s="3">
        <f t="shared" ca="1" si="25"/>
        <v>0.69673712941860322</v>
      </c>
      <c r="C555" s="2" t="s">
        <v>582</v>
      </c>
      <c r="D555" t="str">
        <f t="shared" ca="1" si="26"/>
        <v>INSERT INTO Occupation (occupation_id, occupation_name)  SELECT 282, 'Mental Health Counselor';</v>
      </c>
    </row>
    <row r="556" spans="1:4" x14ac:dyDescent="0.25">
      <c r="A556">
        <f t="shared" ca="1" si="24"/>
        <v>155</v>
      </c>
      <c r="B556" s="3">
        <f t="shared" ca="1" si="25"/>
        <v>0.83566413652795102</v>
      </c>
      <c r="C556" s="2" t="s">
        <v>583</v>
      </c>
      <c r="D556" t="str">
        <f t="shared" ca="1" si="26"/>
        <v>INSERT INTO Occupation (occupation_id, occupation_name)  SELECT 155, 'Mentally Retarded Students Teacher';</v>
      </c>
    </row>
    <row r="557" spans="1:4" x14ac:dyDescent="0.25">
      <c r="A557">
        <f t="shared" ca="1" si="24"/>
        <v>464</v>
      </c>
      <c r="B557" s="3">
        <f t="shared" ca="1" si="25"/>
        <v>0.51769017364317449</v>
      </c>
      <c r="C557" s="2" t="s">
        <v>584</v>
      </c>
      <c r="D557" t="str">
        <f t="shared" ca="1" si="26"/>
        <v>INSERT INTO Occupation (occupation_id, occupation_name)  SELECT 464, 'Merchandise Displayer';</v>
      </c>
    </row>
    <row r="558" spans="1:4" x14ac:dyDescent="0.25">
      <c r="A558">
        <f t="shared" ca="1" si="24"/>
        <v>667</v>
      </c>
      <c r="B558" s="3">
        <f t="shared" ca="1" si="25"/>
        <v>0.30527905406803257</v>
      </c>
      <c r="C558" s="2" t="s">
        <v>585</v>
      </c>
      <c r="D558" t="str">
        <f t="shared" ca="1" si="26"/>
        <v>INSERT INTO Occupation (occupation_id, occupation_name)  SELECT 667, 'Metal Casting Machine Operator';</v>
      </c>
    </row>
    <row r="559" spans="1:4" x14ac:dyDescent="0.25">
      <c r="A559">
        <f t="shared" ca="1" si="24"/>
        <v>325</v>
      </c>
      <c r="B559" s="3">
        <f t="shared" ca="1" si="25"/>
        <v>0.65437306461741362</v>
      </c>
      <c r="C559" s="2" t="s">
        <v>586</v>
      </c>
      <c r="D559" t="str">
        <f t="shared" ca="1" si="26"/>
        <v>INSERT INTO Occupation (occupation_id, occupation_name)  SELECT 325, 'Metal Fabricator';</v>
      </c>
    </row>
    <row r="560" spans="1:4" x14ac:dyDescent="0.25">
      <c r="A560">
        <f t="shared" ca="1" si="24"/>
        <v>446</v>
      </c>
      <c r="B560" s="3">
        <f t="shared" ca="1" si="25"/>
        <v>0.53464757632340876</v>
      </c>
      <c r="C560" s="2" t="s">
        <v>587</v>
      </c>
      <c r="D560" t="str">
        <f t="shared" ca="1" si="26"/>
        <v>INSERT INTO Occupation (occupation_id, occupation_name)  SELECT 446, 'Meter Mechanic';</v>
      </c>
    </row>
    <row r="561" spans="1:4" x14ac:dyDescent="0.25">
      <c r="A561">
        <f t="shared" ca="1" si="24"/>
        <v>59</v>
      </c>
      <c r="B561" s="3">
        <f t="shared" ca="1" si="25"/>
        <v>0.92907134055610818</v>
      </c>
      <c r="C561" s="2" t="s">
        <v>588</v>
      </c>
      <c r="D561" t="str">
        <f t="shared" ca="1" si="26"/>
        <v>INSERT INTO Occupation (occupation_id, occupation_name)  SELECT 59, 'Middle School Administrator';</v>
      </c>
    </row>
    <row r="562" spans="1:4" x14ac:dyDescent="0.25">
      <c r="A562">
        <f t="shared" ca="1" si="24"/>
        <v>3</v>
      </c>
      <c r="B562" s="3">
        <f t="shared" ca="1" si="25"/>
        <v>0.99463583781728693</v>
      </c>
      <c r="C562" s="2" t="s">
        <v>589</v>
      </c>
      <c r="D562" t="str">
        <f t="shared" ca="1" si="26"/>
        <v>INSERT INTO Occupation (occupation_id, occupation_name)  SELECT 3, 'Middle School Guidance Counselor';</v>
      </c>
    </row>
    <row r="563" spans="1:4" x14ac:dyDescent="0.25">
      <c r="A563">
        <f t="shared" ca="1" si="24"/>
        <v>516</v>
      </c>
      <c r="B563" s="3">
        <f t="shared" ca="1" si="25"/>
        <v>0.45835856816780596</v>
      </c>
      <c r="C563" s="2" t="s">
        <v>590</v>
      </c>
      <c r="D563" t="str">
        <f t="shared" ca="1" si="26"/>
        <v>INSERT INTO Occupation (occupation_id, occupation_name)  SELECT 516, 'Middle School Teacher';</v>
      </c>
    </row>
    <row r="564" spans="1:4" x14ac:dyDescent="0.25">
      <c r="A564">
        <f t="shared" ca="1" si="24"/>
        <v>309</v>
      </c>
      <c r="B564" s="3">
        <f t="shared" ca="1" si="25"/>
        <v>0.66944715946995526</v>
      </c>
      <c r="C564" s="2" t="s">
        <v>591</v>
      </c>
      <c r="D564" t="str">
        <f t="shared" ca="1" si="26"/>
        <v>INSERT INTO Occupation (occupation_id, occupation_name)  SELECT 309, 'Military Analyst';</v>
      </c>
    </row>
    <row r="565" spans="1:4" x14ac:dyDescent="0.25">
      <c r="A565">
        <f t="shared" ca="1" si="24"/>
        <v>66</v>
      </c>
      <c r="B565" s="3">
        <f t="shared" ca="1" si="25"/>
        <v>0.92075455354482627</v>
      </c>
      <c r="C565" s="2" t="s">
        <v>592</v>
      </c>
      <c r="D565" t="str">
        <f t="shared" ca="1" si="26"/>
        <v>INSERT INTO Occupation (occupation_id, occupation_name)  SELECT 66, 'Military Officer';</v>
      </c>
    </row>
    <row r="566" spans="1:4" x14ac:dyDescent="0.25">
      <c r="A566">
        <f t="shared" ca="1" si="24"/>
        <v>528</v>
      </c>
      <c r="B566" s="3">
        <f t="shared" ca="1" si="25"/>
        <v>0.44292269691088215</v>
      </c>
      <c r="C566" s="2" t="s">
        <v>593</v>
      </c>
      <c r="D566" t="str">
        <f t="shared" ca="1" si="26"/>
        <v>INSERT INTO Occupation (occupation_id, occupation_name)  SELECT 528, 'Military-Enlisted Personnel';</v>
      </c>
    </row>
    <row r="567" spans="1:4" x14ac:dyDescent="0.25">
      <c r="A567">
        <f t="shared" ca="1" si="24"/>
        <v>408</v>
      </c>
      <c r="B567" s="3">
        <f t="shared" ca="1" si="25"/>
        <v>0.57598048154733472</v>
      </c>
      <c r="C567" s="2" t="s">
        <v>594</v>
      </c>
      <c r="D567" t="str">
        <f t="shared" ca="1" si="26"/>
        <v>INSERT INTO Occupation (occupation_id, occupation_name)  SELECT 408, 'Mill Worker';</v>
      </c>
    </row>
    <row r="568" spans="1:4" x14ac:dyDescent="0.25">
      <c r="A568">
        <f t="shared" ca="1" si="24"/>
        <v>491</v>
      </c>
      <c r="B568" s="3">
        <f t="shared" ca="1" si="25"/>
        <v>0.48540339053429438</v>
      </c>
      <c r="C568" s="2" t="s">
        <v>595</v>
      </c>
      <c r="D568" t="str">
        <f t="shared" ca="1" si="26"/>
        <v>INSERT INTO Occupation (occupation_id, occupation_name)  SELECT 491, 'Mine Cutting Machine Operator';</v>
      </c>
    </row>
    <row r="569" spans="1:4" x14ac:dyDescent="0.25">
      <c r="A569">
        <f t="shared" ca="1" si="24"/>
        <v>672</v>
      </c>
      <c r="B569" s="3">
        <f t="shared" ca="1" si="25"/>
        <v>0.30155761798112113</v>
      </c>
      <c r="C569" s="2" t="s">
        <v>596</v>
      </c>
      <c r="D569" t="str">
        <f t="shared" ca="1" si="26"/>
        <v>INSERT INTO Occupation (occupation_id, occupation_name)  SELECT 672, 'Mine Inspector';</v>
      </c>
    </row>
    <row r="570" spans="1:4" x14ac:dyDescent="0.25">
      <c r="A570">
        <f t="shared" ca="1" si="24"/>
        <v>875</v>
      </c>
      <c r="B570" s="3">
        <f t="shared" ca="1" si="25"/>
        <v>9.8136180932301809E-2</v>
      </c>
      <c r="C570" s="2" t="s">
        <v>597</v>
      </c>
      <c r="D570" t="str">
        <f t="shared" ca="1" si="26"/>
        <v>INSERT INTO Occupation (occupation_id, occupation_name)  SELECT 875, 'Mining Engineer';</v>
      </c>
    </row>
    <row r="571" spans="1:4" x14ac:dyDescent="0.25">
      <c r="A571">
        <f t="shared" ca="1" si="24"/>
        <v>378</v>
      </c>
      <c r="B571" s="3">
        <f t="shared" ca="1" si="25"/>
        <v>0.60431472370086148</v>
      </c>
      <c r="C571" s="2" t="s">
        <v>598</v>
      </c>
      <c r="D571" t="str">
        <f t="shared" ca="1" si="26"/>
        <v>INSERT INTO Occupation (occupation_id, occupation_name)  SELECT 378, 'Mining Machine Operator';</v>
      </c>
    </row>
    <row r="572" spans="1:4" x14ac:dyDescent="0.25">
      <c r="A572">
        <f t="shared" ca="1" si="24"/>
        <v>583</v>
      </c>
      <c r="B572" s="3">
        <f t="shared" ca="1" si="25"/>
        <v>0.38384880592093729</v>
      </c>
      <c r="C572" s="2" t="s">
        <v>599</v>
      </c>
      <c r="D572" t="str">
        <f t="shared" ca="1" si="26"/>
        <v>INSERT INTO Occupation (occupation_id, occupation_name)  SELECT 583, 'Mining Shovel Machine Operator';</v>
      </c>
    </row>
    <row r="573" spans="1:4" x14ac:dyDescent="0.25">
      <c r="A573">
        <f t="shared" ca="1" si="24"/>
        <v>486</v>
      </c>
      <c r="B573" s="3">
        <f t="shared" ca="1" si="25"/>
        <v>0.48986791175458344</v>
      </c>
      <c r="C573" s="2" t="s">
        <v>600</v>
      </c>
      <c r="D573" t="str">
        <f t="shared" ca="1" si="26"/>
        <v>INSERT INTO Occupation (occupation_id, occupation_name)  SELECT 486, 'Missing Person Investigator';</v>
      </c>
    </row>
    <row r="574" spans="1:4" x14ac:dyDescent="0.25">
      <c r="A574">
        <f t="shared" ca="1" si="24"/>
        <v>572</v>
      </c>
      <c r="B574" s="3">
        <f t="shared" ca="1" si="25"/>
        <v>0.39740685704797796</v>
      </c>
      <c r="C574" s="2" t="s">
        <v>601</v>
      </c>
      <c r="D574" t="str">
        <f t="shared" ca="1" si="26"/>
        <v>INSERT INTO Occupation (occupation_id, occupation_name)  SELECT 572, 'Missionary Worker (Foreign Country)';</v>
      </c>
    </row>
    <row r="575" spans="1:4" x14ac:dyDescent="0.25">
      <c r="A575">
        <f t="shared" ca="1" si="24"/>
        <v>178</v>
      </c>
      <c r="B575" s="3">
        <f t="shared" ca="1" si="25"/>
        <v>0.81292500148084901</v>
      </c>
      <c r="C575" s="2" t="s">
        <v>602</v>
      </c>
      <c r="D575" t="str">
        <f t="shared" ca="1" si="26"/>
        <v>INSERT INTO Occupation (occupation_id, occupation_name)  SELECT 178, 'Model Maker';</v>
      </c>
    </row>
    <row r="576" spans="1:4" x14ac:dyDescent="0.25">
      <c r="A576">
        <f t="shared" ca="1" si="24"/>
        <v>712</v>
      </c>
      <c r="B576" s="3">
        <f t="shared" ca="1" si="25"/>
        <v>0.26381962124725966</v>
      </c>
      <c r="C576" s="2" t="s">
        <v>603</v>
      </c>
      <c r="D576" t="str">
        <f t="shared" ca="1" si="26"/>
        <v>INSERT INTO Occupation (occupation_id, occupation_name)  SELECT 712, 'Model Makers, Metal and Plastic';</v>
      </c>
    </row>
    <row r="577" spans="1:4" x14ac:dyDescent="0.25">
      <c r="A577">
        <f t="shared" ref="A577:A640" ca="1" si="27">RANK(B577,$B$1:$B$966)</f>
        <v>933</v>
      </c>
      <c r="B577" s="3">
        <f t="shared" ref="B577:B640" ca="1" si="28">RAND()</f>
        <v>3.4591001018277057E-2</v>
      </c>
      <c r="C577" s="2" t="s">
        <v>604</v>
      </c>
      <c r="D577" t="str">
        <f t="shared" ref="D577:D640" ca="1" si="29">"INSERT INTO Occupation (occupation_id, occupation_name)  SELECT " &amp; A577 &amp; ", " &amp; "'" &amp; C577 &amp;  "'" &amp; ";"</f>
        <v>INSERT INTO Occupation (occupation_id, occupation_name)  SELECT 933, 'Motion Picture Director';</v>
      </c>
    </row>
    <row r="578" spans="1:4" x14ac:dyDescent="0.25">
      <c r="A578">
        <f t="shared" ca="1" si="27"/>
        <v>356</v>
      </c>
      <c r="B578" s="3">
        <f t="shared" ca="1" si="28"/>
        <v>0.62581625909491634</v>
      </c>
      <c r="C578" s="2" t="s">
        <v>605</v>
      </c>
      <c r="D578" t="str">
        <f t="shared" ca="1" si="29"/>
        <v>INSERT INTO Occupation (occupation_id, occupation_name)  SELECT 356, 'Motion Picture Projectionist';</v>
      </c>
    </row>
    <row r="579" spans="1:4" x14ac:dyDescent="0.25">
      <c r="A579">
        <f t="shared" ca="1" si="27"/>
        <v>61</v>
      </c>
      <c r="B579" s="3">
        <f t="shared" ca="1" si="28"/>
        <v>0.9247281945915149</v>
      </c>
      <c r="C579" s="2" t="s">
        <v>606</v>
      </c>
      <c r="D579" t="str">
        <f t="shared" ca="1" si="29"/>
        <v>INSERT INTO Occupation (occupation_id, occupation_name)  SELECT 61, 'Motor Vehicle Inspector';</v>
      </c>
    </row>
    <row r="580" spans="1:4" x14ac:dyDescent="0.25">
      <c r="A580">
        <f t="shared" ca="1" si="27"/>
        <v>109</v>
      </c>
      <c r="B580" s="3">
        <f t="shared" ca="1" si="28"/>
        <v>0.87208724014151584</v>
      </c>
      <c r="C580" s="2" t="s">
        <v>607</v>
      </c>
      <c r="D580" t="str">
        <f t="shared" ca="1" si="29"/>
        <v>INSERT INTO Occupation (occupation_id, occupation_name)  SELECT 109, 'Motorboat Mechanic';</v>
      </c>
    </row>
    <row r="581" spans="1:4" x14ac:dyDescent="0.25">
      <c r="A581">
        <f t="shared" ca="1" si="27"/>
        <v>948</v>
      </c>
      <c r="B581" s="3">
        <f t="shared" ca="1" si="28"/>
        <v>1.8849726222336938E-2</v>
      </c>
      <c r="C581" s="2" t="s">
        <v>608</v>
      </c>
      <c r="D581" t="str">
        <f t="shared" ca="1" si="29"/>
        <v>INSERT INTO Occupation (occupation_id, occupation_name)  SELECT 948, 'Motorcycle Mechanic';</v>
      </c>
    </row>
    <row r="582" spans="1:4" x14ac:dyDescent="0.25">
      <c r="A582">
        <f t="shared" ca="1" si="27"/>
        <v>270</v>
      </c>
      <c r="B582" s="3">
        <f t="shared" ca="1" si="28"/>
        <v>0.70714644287599138</v>
      </c>
      <c r="C582" s="2" t="s">
        <v>609</v>
      </c>
      <c r="D582" t="str">
        <f t="shared" ca="1" si="29"/>
        <v>INSERT INTO Occupation (occupation_id, occupation_name)  SELECT 270, 'Municipal Fire Fighting Supervisor';</v>
      </c>
    </row>
    <row r="583" spans="1:4" x14ac:dyDescent="0.25">
      <c r="A583">
        <f t="shared" ca="1" si="27"/>
        <v>845</v>
      </c>
      <c r="B583" s="3">
        <f t="shared" ca="1" si="28"/>
        <v>0.12672472157599013</v>
      </c>
      <c r="C583" s="2" t="s">
        <v>610</v>
      </c>
      <c r="D583" t="str">
        <f t="shared" ca="1" si="29"/>
        <v>INSERT INTO Occupation (occupation_id, occupation_name)  SELECT 845, 'Museum Curator';</v>
      </c>
    </row>
    <row r="584" spans="1:4" x14ac:dyDescent="0.25">
      <c r="A584">
        <f t="shared" ca="1" si="27"/>
        <v>705</v>
      </c>
      <c r="B584" s="3">
        <f t="shared" ca="1" si="28"/>
        <v>0.27268608481876022</v>
      </c>
      <c r="C584" s="2" t="s">
        <v>611</v>
      </c>
      <c r="D584" t="str">
        <f t="shared" ca="1" si="29"/>
        <v>INSERT INTO Occupation (occupation_id, occupation_name)  SELECT 705, 'Museum Technicians and Conservators';</v>
      </c>
    </row>
    <row r="585" spans="1:4" x14ac:dyDescent="0.25">
      <c r="A585">
        <f t="shared" ca="1" si="27"/>
        <v>744</v>
      </c>
      <c r="B585" s="3">
        <f t="shared" ca="1" si="28"/>
        <v>0.23938447684011632</v>
      </c>
      <c r="C585" s="2" t="s">
        <v>612</v>
      </c>
      <c r="D585" t="str">
        <f t="shared" ca="1" si="29"/>
        <v>INSERT INTO Occupation (occupation_id, occupation_name)  SELECT 744, 'Music Arrangers and Orchestrators';</v>
      </c>
    </row>
    <row r="586" spans="1:4" x14ac:dyDescent="0.25">
      <c r="A586">
        <f t="shared" ca="1" si="27"/>
        <v>849</v>
      </c>
      <c r="B586" s="3">
        <f t="shared" ca="1" si="28"/>
        <v>0.1211596244218226</v>
      </c>
      <c r="C586" s="2" t="s">
        <v>613</v>
      </c>
      <c r="D586" t="str">
        <f t="shared" ca="1" si="29"/>
        <v>INSERT INTO Occupation (occupation_id, occupation_name)  SELECT 849, 'Music Director';</v>
      </c>
    </row>
    <row r="587" spans="1:4" x14ac:dyDescent="0.25">
      <c r="A587">
        <f t="shared" ca="1" si="27"/>
        <v>878</v>
      </c>
      <c r="B587" s="3">
        <f t="shared" ca="1" si="28"/>
        <v>9.6857555074737145E-2</v>
      </c>
      <c r="C587" s="2" t="s">
        <v>614</v>
      </c>
      <c r="D587" t="str">
        <f t="shared" ca="1" si="29"/>
        <v>INSERT INTO Occupation (occupation_id, occupation_name)  SELECT 878, 'Music Teacher';</v>
      </c>
    </row>
    <row r="588" spans="1:4" x14ac:dyDescent="0.25">
      <c r="A588">
        <f t="shared" ca="1" si="27"/>
        <v>506</v>
      </c>
      <c r="B588" s="3">
        <f t="shared" ca="1" si="28"/>
        <v>0.46917234774742944</v>
      </c>
      <c r="C588" s="2" t="s">
        <v>615</v>
      </c>
      <c r="D588" t="str">
        <f t="shared" ca="1" si="29"/>
        <v>INSERT INTO Occupation (occupation_id, occupation_name)  SELECT 506, 'Music Therapist';</v>
      </c>
    </row>
    <row r="589" spans="1:4" x14ac:dyDescent="0.25">
      <c r="A589">
        <f t="shared" ca="1" si="27"/>
        <v>288</v>
      </c>
      <c r="B589" s="3">
        <f t="shared" ca="1" si="28"/>
        <v>0.69213756674444626</v>
      </c>
      <c r="C589" s="2" t="s">
        <v>616</v>
      </c>
      <c r="D589" t="str">
        <f t="shared" ca="1" si="29"/>
        <v>INSERT INTO Occupation (occupation_id, occupation_name)  SELECT 288, 'Musical Instrument Tuner';</v>
      </c>
    </row>
    <row r="590" spans="1:4" x14ac:dyDescent="0.25">
      <c r="A590">
        <f t="shared" ca="1" si="27"/>
        <v>324</v>
      </c>
      <c r="B590" s="3">
        <f t="shared" ca="1" si="28"/>
        <v>0.65491425098142519</v>
      </c>
      <c r="C590" s="2" t="s">
        <v>617</v>
      </c>
      <c r="D590" t="str">
        <f t="shared" ca="1" si="29"/>
        <v>INSERT INTO Occupation (occupation_id, occupation_name)  SELECT 324, 'Narcotics Investigator (Government)';</v>
      </c>
    </row>
    <row r="591" spans="1:4" x14ac:dyDescent="0.25">
      <c r="A591">
        <f t="shared" ca="1" si="27"/>
        <v>666</v>
      </c>
      <c r="B591" s="3">
        <f t="shared" ca="1" si="28"/>
        <v>0.30669074840493926</v>
      </c>
      <c r="C591" s="2" t="s">
        <v>618</v>
      </c>
      <c r="D591" t="str">
        <f t="shared" ca="1" si="29"/>
        <v>INSERT INTO Occupation (occupation_id, occupation_name)  SELECT 666, 'New Accounts Clerk (Banking)';</v>
      </c>
    </row>
    <row r="592" spans="1:4" x14ac:dyDescent="0.25">
      <c r="A592">
        <f t="shared" ca="1" si="27"/>
        <v>551</v>
      </c>
      <c r="B592" s="3">
        <f t="shared" ca="1" si="28"/>
        <v>0.42109373270132566</v>
      </c>
      <c r="C592" s="2" t="s">
        <v>619</v>
      </c>
      <c r="D592" t="str">
        <f t="shared" ca="1" si="29"/>
        <v>INSERT INTO Occupation (occupation_id, occupation_name)  SELECT 551, 'Newspaper Editor';</v>
      </c>
    </row>
    <row r="593" spans="1:4" x14ac:dyDescent="0.25">
      <c r="A593">
        <f t="shared" ca="1" si="27"/>
        <v>748</v>
      </c>
      <c r="B593" s="3">
        <f t="shared" ca="1" si="28"/>
        <v>0.23471908882376691</v>
      </c>
      <c r="C593" s="2" t="s">
        <v>620</v>
      </c>
      <c r="D593" t="str">
        <f t="shared" ca="1" si="29"/>
        <v>INSERT INTO Occupation (occupation_id, occupation_name)  SELECT 748, 'Newspaper/Magazines Writer';</v>
      </c>
    </row>
    <row r="594" spans="1:4" x14ac:dyDescent="0.25">
      <c r="A594">
        <f t="shared" ca="1" si="27"/>
        <v>954</v>
      </c>
      <c r="B594" s="3">
        <f t="shared" ca="1" si="28"/>
        <v>1.458174281849367E-2</v>
      </c>
      <c r="C594" s="2" t="s">
        <v>621</v>
      </c>
      <c r="D594" t="str">
        <f t="shared" ca="1" si="29"/>
        <v>INSERT INTO Occupation (occupation_id, occupation_name)  SELECT 954, 'Non-Retail Sales Supervisor';</v>
      </c>
    </row>
    <row r="595" spans="1:4" x14ac:dyDescent="0.25">
      <c r="A595">
        <f t="shared" ca="1" si="27"/>
        <v>531</v>
      </c>
      <c r="B595" s="3">
        <f t="shared" ca="1" si="28"/>
        <v>0.44054526227512025</v>
      </c>
      <c r="C595" s="2" t="s">
        <v>622</v>
      </c>
      <c r="D595" t="str">
        <f t="shared" ca="1" si="29"/>
        <v>INSERT INTO Occupation (occupation_id, occupation_name)  SELECT 531, 'Nuclear Engineer';</v>
      </c>
    </row>
    <row r="596" spans="1:4" x14ac:dyDescent="0.25">
      <c r="A596">
        <f t="shared" ca="1" si="27"/>
        <v>560</v>
      </c>
      <c r="B596" s="3">
        <f t="shared" ca="1" si="28"/>
        <v>0.40862092776951486</v>
      </c>
      <c r="C596" s="2" t="s">
        <v>623</v>
      </c>
      <c r="D596" t="str">
        <f t="shared" ca="1" si="29"/>
        <v>INSERT INTO Occupation (occupation_id, occupation_name)  SELECT 560, 'Nuclear Equipment Operation Technician';</v>
      </c>
    </row>
    <row r="597" spans="1:4" x14ac:dyDescent="0.25">
      <c r="A597">
        <f t="shared" ca="1" si="27"/>
        <v>9</v>
      </c>
      <c r="B597" s="3">
        <f t="shared" ca="1" si="28"/>
        <v>0.98643663771099022</v>
      </c>
      <c r="C597" s="2" t="s">
        <v>624</v>
      </c>
      <c r="D597" t="str">
        <f t="shared" ca="1" si="29"/>
        <v>INSERT INTO Occupation (occupation_id, occupation_name)  SELECT 9, 'Nuclear Fuels Research Engineer';</v>
      </c>
    </row>
    <row r="598" spans="1:4" x14ac:dyDescent="0.25">
      <c r="A598">
        <f t="shared" ca="1" si="27"/>
        <v>807</v>
      </c>
      <c r="B598" s="3">
        <f t="shared" ca="1" si="28"/>
        <v>0.1616193438027127</v>
      </c>
      <c r="C598" s="2" t="s">
        <v>625</v>
      </c>
      <c r="D598" t="str">
        <f t="shared" ca="1" si="29"/>
        <v>INSERT INTO Occupation (occupation_id, occupation_name)  SELECT 807, 'Nuclear Medicine Technologist';</v>
      </c>
    </row>
    <row r="599" spans="1:4" x14ac:dyDescent="0.25">
      <c r="A599">
        <f t="shared" ca="1" si="27"/>
        <v>899</v>
      </c>
      <c r="B599" s="3">
        <f t="shared" ca="1" si="28"/>
        <v>7.7567729713299727E-2</v>
      </c>
      <c r="C599" s="2" t="s">
        <v>626</v>
      </c>
      <c r="D599" t="str">
        <f t="shared" ca="1" si="29"/>
        <v>INSERT INTO Occupation (occupation_id, occupation_name)  SELECT 899, 'Nuclear Monitoring Technician';</v>
      </c>
    </row>
    <row r="600" spans="1:4" x14ac:dyDescent="0.25">
      <c r="A600">
        <f t="shared" ca="1" si="27"/>
        <v>189</v>
      </c>
      <c r="B600" s="3">
        <f t="shared" ca="1" si="28"/>
        <v>0.79875306424140691</v>
      </c>
      <c r="C600" s="2" t="s">
        <v>627</v>
      </c>
      <c r="D600" t="str">
        <f t="shared" ca="1" si="29"/>
        <v>INSERT INTO Occupation (occupation_id, occupation_name)  SELECT 189, 'Nuclear Power Reactor Operator';</v>
      </c>
    </row>
    <row r="601" spans="1:4" x14ac:dyDescent="0.25">
      <c r="A601">
        <f t="shared" ca="1" si="27"/>
        <v>185</v>
      </c>
      <c r="B601" s="3">
        <f t="shared" ca="1" si="28"/>
        <v>0.80579955303328021</v>
      </c>
      <c r="C601" s="2" t="s">
        <v>628</v>
      </c>
      <c r="D601" t="str">
        <f t="shared" ca="1" si="29"/>
        <v>INSERT INTO Occupation (occupation_id, occupation_name)  SELECT 185, 'Nuclear Technicians';</v>
      </c>
    </row>
    <row r="602" spans="1:4" x14ac:dyDescent="0.25">
      <c r="A602">
        <f t="shared" ca="1" si="27"/>
        <v>627</v>
      </c>
      <c r="B602" s="3">
        <f t="shared" ca="1" si="28"/>
        <v>0.34013936307281534</v>
      </c>
      <c r="C602" s="2" t="s">
        <v>629</v>
      </c>
      <c r="D602" t="str">
        <f t="shared" ca="1" si="29"/>
        <v>INSERT INTO Occupation (occupation_id, occupation_name)  SELECT 627, 'Numerical Tool Programmer';</v>
      </c>
    </row>
    <row r="603" spans="1:4" x14ac:dyDescent="0.25">
      <c r="A603">
        <f t="shared" ca="1" si="27"/>
        <v>508</v>
      </c>
      <c r="B603" s="3">
        <f t="shared" ca="1" si="28"/>
        <v>0.46731365328281815</v>
      </c>
      <c r="C603" s="2" t="s">
        <v>630</v>
      </c>
      <c r="D603" t="str">
        <f t="shared" ca="1" si="29"/>
        <v>INSERT INTO Occupation (occupation_id, occupation_name)  SELECT 508, 'Nurse Practitioner';</v>
      </c>
    </row>
    <row r="604" spans="1:4" x14ac:dyDescent="0.25">
      <c r="A604">
        <f t="shared" ca="1" si="27"/>
        <v>126</v>
      </c>
      <c r="B604" s="3">
        <f t="shared" ca="1" si="28"/>
        <v>0.85730187239957789</v>
      </c>
      <c r="C604" s="2" t="s">
        <v>631</v>
      </c>
      <c r="D604" t="str">
        <f t="shared" ca="1" si="29"/>
        <v>INSERT INTO Occupation (occupation_id, occupation_name)  SELECT 126, 'Nurse's Aide';</v>
      </c>
    </row>
    <row r="605" spans="1:4" x14ac:dyDescent="0.25">
      <c r="A605">
        <f t="shared" ca="1" si="27"/>
        <v>702</v>
      </c>
      <c r="B605" s="3">
        <f t="shared" ca="1" si="28"/>
        <v>0.27614118228945161</v>
      </c>
      <c r="C605" s="2" t="s">
        <v>632</v>
      </c>
      <c r="D605" t="str">
        <f t="shared" ca="1" si="29"/>
        <v>INSERT INTO Occupation (occupation_id, occupation_name)  SELECT 702, 'Nursery Workers';</v>
      </c>
    </row>
    <row r="606" spans="1:4" x14ac:dyDescent="0.25">
      <c r="A606">
        <f t="shared" ca="1" si="27"/>
        <v>556</v>
      </c>
      <c r="B606" s="3">
        <f t="shared" ca="1" si="28"/>
        <v>0.41145438382794863</v>
      </c>
      <c r="C606" s="2" t="s">
        <v>633</v>
      </c>
      <c r="D606" t="str">
        <f t="shared" ca="1" si="29"/>
        <v>INSERT INTO Occupation (occupation_id, occupation_name)  SELECT 556, 'Nursing Professor';</v>
      </c>
    </row>
    <row r="607" spans="1:4" x14ac:dyDescent="0.25">
      <c r="A607">
        <f t="shared" ca="1" si="27"/>
        <v>909</v>
      </c>
      <c r="B607" s="3">
        <f t="shared" ca="1" si="28"/>
        <v>7.2066897138359898E-2</v>
      </c>
      <c r="C607" s="2" t="s">
        <v>634</v>
      </c>
      <c r="D607" t="str">
        <f t="shared" ca="1" si="29"/>
        <v>INSERT INTO Occupation (occupation_id, occupation_name)  SELECT 909, 'Obstetrician (MD)';</v>
      </c>
    </row>
    <row r="608" spans="1:4" x14ac:dyDescent="0.25">
      <c r="A608">
        <f t="shared" ca="1" si="27"/>
        <v>830</v>
      </c>
      <c r="B608" s="3">
        <f t="shared" ca="1" si="28"/>
        <v>0.14115018843056215</v>
      </c>
      <c r="C608" s="2" t="s">
        <v>635</v>
      </c>
      <c r="D608" t="str">
        <f t="shared" ca="1" si="29"/>
        <v>INSERT INTO Occupation (occupation_id, occupation_name)  SELECT 830, 'Occupational Analyst';</v>
      </c>
    </row>
    <row r="609" spans="1:4" x14ac:dyDescent="0.25">
      <c r="A609">
        <f t="shared" ca="1" si="27"/>
        <v>280</v>
      </c>
      <c r="B609" s="3">
        <f t="shared" ca="1" si="28"/>
        <v>0.69919301839228098</v>
      </c>
      <c r="C609" s="2" t="s">
        <v>636</v>
      </c>
      <c r="D609" t="str">
        <f t="shared" ca="1" si="29"/>
        <v>INSERT INTO Occupation (occupation_id, occupation_name)  SELECT 280, 'Occupational Physician (MD)';</v>
      </c>
    </row>
    <row r="610" spans="1:4" x14ac:dyDescent="0.25">
      <c r="A610">
        <f t="shared" ca="1" si="27"/>
        <v>213</v>
      </c>
      <c r="B610" s="3">
        <f t="shared" ca="1" si="28"/>
        <v>0.76844319169380948</v>
      </c>
      <c r="C610" s="2" t="s">
        <v>637</v>
      </c>
      <c r="D610" t="str">
        <f t="shared" ca="1" si="29"/>
        <v>INSERT INTO Occupation (occupation_id, occupation_name)  SELECT 213, 'Occupational Safety &amp; Health Inspector';</v>
      </c>
    </row>
    <row r="611" spans="1:4" x14ac:dyDescent="0.25">
      <c r="A611">
        <f t="shared" ca="1" si="27"/>
        <v>112</v>
      </c>
      <c r="B611" s="3">
        <f t="shared" ca="1" si="28"/>
        <v>0.86980850287278533</v>
      </c>
      <c r="C611" s="2" t="s">
        <v>638</v>
      </c>
      <c r="D611" t="str">
        <f t="shared" ca="1" si="29"/>
        <v>INSERT INTO Occupation (occupation_id, occupation_name)  SELECT 112, 'Occupational Therapist';</v>
      </c>
    </row>
    <row r="612" spans="1:4" x14ac:dyDescent="0.25">
      <c r="A612">
        <f t="shared" ca="1" si="27"/>
        <v>198</v>
      </c>
      <c r="B612" s="3">
        <f t="shared" ca="1" si="28"/>
        <v>0.78336178510062382</v>
      </c>
      <c r="C612" s="2" t="s">
        <v>639</v>
      </c>
      <c r="D612" t="str">
        <f t="shared" ca="1" si="29"/>
        <v>INSERT INTO Occupation (occupation_id, occupation_name)  SELECT 198, 'Occupational Therapy Assistant';</v>
      </c>
    </row>
    <row r="613" spans="1:4" x14ac:dyDescent="0.25">
      <c r="A613">
        <f t="shared" ca="1" si="27"/>
        <v>562</v>
      </c>
      <c r="B613" s="3">
        <f t="shared" ca="1" si="28"/>
        <v>0.40816015145731432</v>
      </c>
      <c r="C613" s="2" t="s">
        <v>640</v>
      </c>
      <c r="D613" t="str">
        <f t="shared" ca="1" si="29"/>
        <v>INSERT INTO Occupation (occupation_id, occupation_name)  SELECT 562, 'Oceanographic Assistant';</v>
      </c>
    </row>
    <row r="614" spans="1:4" x14ac:dyDescent="0.25">
      <c r="A614">
        <f t="shared" ca="1" si="27"/>
        <v>460</v>
      </c>
      <c r="B614" s="3">
        <f t="shared" ca="1" si="28"/>
        <v>0.51919052338454219</v>
      </c>
      <c r="C614" s="2" t="s">
        <v>641</v>
      </c>
      <c r="D614" t="str">
        <f t="shared" ca="1" si="29"/>
        <v>INSERT INTO Occupation (occupation_id, occupation_name)  SELECT 460, 'Office Clerk';</v>
      </c>
    </row>
    <row r="615" spans="1:4" x14ac:dyDescent="0.25">
      <c r="A615">
        <f t="shared" ca="1" si="27"/>
        <v>545</v>
      </c>
      <c r="B615" s="3">
        <f t="shared" ca="1" si="28"/>
        <v>0.42634493910429427</v>
      </c>
      <c r="C615" s="2" t="s">
        <v>642</v>
      </c>
      <c r="D615" t="str">
        <f t="shared" ca="1" si="29"/>
        <v>INSERT INTO Occupation (occupation_id, occupation_name)  SELECT 545, 'Office Machine Mechanic';</v>
      </c>
    </row>
    <row r="616" spans="1:4" x14ac:dyDescent="0.25">
      <c r="A616">
        <f t="shared" ca="1" si="27"/>
        <v>46</v>
      </c>
      <c r="B616" s="3">
        <f t="shared" ca="1" si="28"/>
        <v>0.94731135720714865</v>
      </c>
      <c r="C616" s="2" t="s">
        <v>643</v>
      </c>
      <c r="D616" t="str">
        <f t="shared" ca="1" si="29"/>
        <v>INSERT INTO Occupation (occupation_id, occupation_name)  SELECT 46, 'Office Supervisor';</v>
      </c>
    </row>
    <row r="617" spans="1:4" x14ac:dyDescent="0.25">
      <c r="A617">
        <f t="shared" ca="1" si="27"/>
        <v>17</v>
      </c>
      <c r="B617" s="3">
        <f t="shared" ca="1" si="28"/>
        <v>0.97529616506311356</v>
      </c>
      <c r="C617" s="2" t="s">
        <v>644</v>
      </c>
      <c r="D617" t="str">
        <f t="shared" ca="1" si="29"/>
        <v>INSERT INTO Occupation (occupation_id, occupation_name)  SELECT 17, 'Offset Press Operators';</v>
      </c>
    </row>
    <row r="618" spans="1:4" x14ac:dyDescent="0.25">
      <c r="A618">
        <f t="shared" ca="1" si="27"/>
        <v>375</v>
      </c>
      <c r="B618" s="3">
        <f t="shared" ca="1" si="28"/>
        <v>0.60572147766026418</v>
      </c>
      <c r="C618" s="2" t="s">
        <v>645</v>
      </c>
      <c r="D618" t="str">
        <f t="shared" ca="1" si="29"/>
        <v>INSERT INTO Occupation (occupation_id, occupation_name)  SELECT 375, 'Operating Engineers';</v>
      </c>
    </row>
    <row r="619" spans="1:4" x14ac:dyDescent="0.25">
      <c r="A619">
        <f t="shared" ca="1" si="27"/>
        <v>956</v>
      </c>
      <c r="B619" s="3">
        <f t="shared" ca="1" si="28"/>
        <v>1.306224529048472E-2</v>
      </c>
      <c r="C619" s="2" t="s">
        <v>646</v>
      </c>
      <c r="D619" t="str">
        <f t="shared" ca="1" si="29"/>
        <v>INSERT INTO Occupation (occupation_id, occupation_name)  SELECT 956, 'Operations Management Analyst';</v>
      </c>
    </row>
    <row r="620" spans="1:4" x14ac:dyDescent="0.25">
      <c r="A620">
        <f t="shared" ca="1" si="27"/>
        <v>403</v>
      </c>
      <c r="B620" s="3">
        <f t="shared" ca="1" si="28"/>
        <v>0.5823442471498731</v>
      </c>
      <c r="C620" s="2" t="s">
        <v>647</v>
      </c>
      <c r="D620" t="str">
        <f t="shared" ca="1" si="29"/>
        <v>INSERT INTO Occupation (occupation_id, occupation_name)  SELECT 403, 'Ophthalmic Laboratory Technician';</v>
      </c>
    </row>
    <row r="621" spans="1:4" x14ac:dyDescent="0.25">
      <c r="A621">
        <f t="shared" ca="1" si="27"/>
        <v>315</v>
      </c>
      <c r="B621" s="3">
        <f t="shared" ca="1" si="28"/>
        <v>0.66038016782751918</v>
      </c>
      <c r="C621" s="2" t="s">
        <v>648</v>
      </c>
      <c r="D621" t="str">
        <f t="shared" ca="1" si="29"/>
        <v>INSERT INTO Occupation (occupation_id, occupation_name)  SELECT 315, 'Ophthalmologist (MD)';</v>
      </c>
    </row>
    <row r="622" spans="1:4" x14ac:dyDescent="0.25">
      <c r="A622">
        <f t="shared" ca="1" si="27"/>
        <v>828</v>
      </c>
      <c r="B622" s="3">
        <f t="shared" ca="1" si="28"/>
        <v>0.14188151499340251</v>
      </c>
      <c r="C622" s="2" t="s">
        <v>649</v>
      </c>
      <c r="D622" t="str">
        <f t="shared" ca="1" si="29"/>
        <v>INSERT INTO Occupation (occupation_id, occupation_name)  SELECT 828, 'Oral and Maxillofacial Surgeons';</v>
      </c>
    </row>
    <row r="623" spans="1:4" x14ac:dyDescent="0.25">
      <c r="A623">
        <f t="shared" ca="1" si="27"/>
        <v>170</v>
      </c>
      <c r="B623" s="3">
        <f t="shared" ca="1" si="28"/>
        <v>0.82022847262239063</v>
      </c>
      <c r="C623" s="2" t="s">
        <v>650</v>
      </c>
      <c r="D623" t="str">
        <f t="shared" ca="1" si="29"/>
        <v>INSERT INTO Occupation (occupation_id, occupation_name)  SELECT 170, 'Order Clerk';</v>
      </c>
    </row>
    <row r="624" spans="1:4" x14ac:dyDescent="0.25">
      <c r="A624">
        <f t="shared" ca="1" si="27"/>
        <v>190</v>
      </c>
      <c r="B624" s="3">
        <f t="shared" ca="1" si="28"/>
        <v>0.79680012912845832</v>
      </c>
      <c r="C624" s="2" t="s">
        <v>651</v>
      </c>
      <c r="D624" t="str">
        <f t="shared" ca="1" si="29"/>
        <v>INSERT INTO Occupation (occupation_id, occupation_name)  SELECT 190, 'Order Fillers, Wholesale and Retail Sales';</v>
      </c>
    </row>
    <row r="625" spans="1:4" x14ac:dyDescent="0.25">
      <c r="A625">
        <f t="shared" ca="1" si="27"/>
        <v>23</v>
      </c>
      <c r="B625" s="3">
        <f t="shared" ca="1" si="28"/>
        <v>0.97253885259441075</v>
      </c>
      <c r="C625" s="2" t="s">
        <v>652</v>
      </c>
      <c r="D625" t="str">
        <f t="shared" ca="1" si="29"/>
        <v>INSERT INTO Occupation (occupation_id, occupation_name)  SELECT 23, 'Ordinary Seamen';</v>
      </c>
    </row>
    <row r="626" spans="1:4" x14ac:dyDescent="0.25">
      <c r="A626">
        <f t="shared" ca="1" si="27"/>
        <v>301</v>
      </c>
      <c r="B626" s="3">
        <f t="shared" ca="1" si="28"/>
        <v>0.67357059113179218</v>
      </c>
      <c r="C626" s="2" t="s">
        <v>653</v>
      </c>
      <c r="D626" t="str">
        <f t="shared" ca="1" si="29"/>
        <v>INSERT INTO Occupation (occupation_id, occupation_name)  SELECT 301, 'Ornamental-Metalwork Designer';</v>
      </c>
    </row>
    <row r="627" spans="1:4" x14ac:dyDescent="0.25">
      <c r="A627">
        <f t="shared" ca="1" si="27"/>
        <v>215</v>
      </c>
      <c r="B627" s="3">
        <f t="shared" ca="1" si="28"/>
        <v>0.76540257147888524</v>
      </c>
      <c r="C627" s="2" t="s">
        <v>654</v>
      </c>
      <c r="D627" t="str">
        <f t="shared" ca="1" si="29"/>
        <v>INSERT INTO Occupation (occupation_id, occupation_name)  SELECT 215, 'Orthodontic Assistant';</v>
      </c>
    </row>
    <row r="628" spans="1:4" x14ac:dyDescent="0.25">
      <c r="A628">
        <f t="shared" ca="1" si="27"/>
        <v>788</v>
      </c>
      <c r="B628" s="3">
        <f t="shared" ca="1" si="28"/>
        <v>0.18402773980191744</v>
      </c>
      <c r="C628" s="2" t="s">
        <v>655</v>
      </c>
      <c r="D628" t="str">
        <f t="shared" ca="1" si="29"/>
        <v>INSERT INTO Occupation (occupation_id, occupation_name)  SELECT 788, 'Orthodontic Laboratory Technician';</v>
      </c>
    </row>
    <row r="629" spans="1:4" x14ac:dyDescent="0.25">
      <c r="A629">
        <f t="shared" ca="1" si="27"/>
        <v>813</v>
      </c>
      <c r="B629" s="3">
        <f t="shared" ca="1" si="28"/>
        <v>0.15559432449729316</v>
      </c>
      <c r="C629" s="2" t="s">
        <v>656</v>
      </c>
      <c r="D629" t="str">
        <f t="shared" ca="1" si="29"/>
        <v>INSERT INTO Occupation (occupation_id, occupation_name)  SELECT 813, 'Orthodontist (MD)';</v>
      </c>
    </row>
    <row r="630" spans="1:4" x14ac:dyDescent="0.25">
      <c r="A630">
        <f t="shared" ca="1" si="27"/>
        <v>19</v>
      </c>
      <c r="B630" s="3">
        <f t="shared" ca="1" si="28"/>
        <v>0.97348564893209799</v>
      </c>
      <c r="C630" s="2" t="s">
        <v>657</v>
      </c>
      <c r="D630" t="str">
        <f t="shared" ca="1" si="29"/>
        <v>INSERT INTO Occupation (occupation_id, occupation_name)  SELECT 19, 'Outdoor Education Teacher';</v>
      </c>
    </row>
    <row r="631" spans="1:4" x14ac:dyDescent="0.25">
      <c r="A631">
        <f t="shared" ca="1" si="27"/>
        <v>820</v>
      </c>
      <c r="B631" s="3">
        <f t="shared" ca="1" si="28"/>
        <v>0.15003998301253341</v>
      </c>
      <c r="C631" s="2" t="s">
        <v>658</v>
      </c>
      <c r="D631" t="str">
        <f t="shared" ca="1" si="29"/>
        <v>INSERT INTO Occupation (occupation_id, occupation_name)  SELECT 820, 'Overhead Door Installer';</v>
      </c>
    </row>
    <row r="632" spans="1:4" x14ac:dyDescent="0.25">
      <c r="A632">
        <f t="shared" ca="1" si="27"/>
        <v>669</v>
      </c>
      <c r="B632" s="3">
        <f t="shared" ca="1" si="28"/>
        <v>0.3039479653456264</v>
      </c>
      <c r="C632" s="2" t="s">
        <v>659</v>
      </c>
      <c r="D632" t="str">
        <f t="shared" ca="1" si="29"/>
        <v>INSERT INTO Occupation (occupation_id, occupation_name)  SELECT 669, 'Package Designer';</v>
      </c>
    </row>
    <row r="633" spans="1:4" x14ac:dyDescent="0.25">
      <c r="A633">
        <f t="shared" ca="1" si="27"/>
        <v>474</v>
      </c>
      <c r="B633" s="3">
        <f t="shared" ca="1" si="28"/>
        <v>0.50787907244491881</v>
      </c>
      <c r="C633" s="2" t="s">
        <v>660</v>
      </c>
      <c r="D633" t="str">
        <f t="shared" ca="1" si="29"/>
        <v>INSERT INTO Occupation (occupation_id, occupation_name)  SELECT 474, 'Packaging Machine Operator';</v>
      </c>
    </row>
    <row r="634" spans="1:4" x14ac:dyDescent="0.25">
      <c r="A634">
        <f t="shared" ca="1" si="27"/>
        <v>546</v>
      </c>
      <c r="B634" s="3">
        <f t="shared" ca="1" si="28"/>
        <v>0.42616987886352165</v>
      </c>
      <c r="C634" s="2" t="s">
        <v>661</v>
      </c>
      <c r="D634" t="str">
        <f t="shared" ca="1" si="29"/>
        <v>INSERT INTO Occupation (occupation_id, occupation_name)  SELECT 546, 'Packers and Packagers, Hand';</v>
      </c>
    </row>
    <row r="635" spans="1:4" x14ac:dyDescent="0.25">
      <c r="A635">
        <f t="shared" ca="1" si="27"/>
        <v>435</v>
      </c>
      <c r="B635" s="3">
        <f t="shared" ca="1" si="28"/>
        <v>0.54184682921129146</v>
      </c>
      <c r="C635" s="2" t="s">
        <v>662</v>
      </c>
      <c r="D635" t="str">
        <f t="shared" ca="1" si="29"/>
        <v>INSERT INTO Occupation (occupation_id, occupation_name)  SELECT 435, 'Painter (Industrial)';</v>
      </c>
    </row>
    <row r="636" spans="1:4" x14ac:dyDescent="0.25">
      <c r="A636">
        <f t="shared" ca="1" si="27"/>
        <v>692</v>
      </c>
      <c r="B636" s="3">
        <f t="shared" ca="1" si="28"/>
        <v>0.28578140807111174</v>
      </c>
      <c r="C636" s="2" t="s">
        <v>663</v>
      </c>
      <c r="D636" t="str">
        <f t="shared" ca="1" si="29"/>
        <v>INSERT INTO Occupation (occupation_id, occupation_name)  SELECT 692, 'Painters, Construction and Maintenance';</v>
      </c>
    </row>
    <row r="637" spans="1:4" x14ac:dyDescent="0.25">
      <c r="A637">
        <f t="shared" ca="1" si="27"/>
        <v>306</v>
      </c>
      <c r="B637" s="3">
        <f t="shared" ca="1" si="28"/>
        <v>0.67159106291748405</v>
      </c>
      <c r="C637" s="2" t="s">
        <v>664</v>
      </c>
      <c r="D637" t="str">
        <f t="shared" ca="1" si="29"/>
        <v>INSERT INTO Occupation (occupation_id, occupation_name)  SELECT 306, 'Painters, Transportation Equipment';</v>
      </c>
    </row>
    <row r="638" spans="1:4" x14ac:dyDescent="0.25">
      <c r="A638">
        <f t="shared" ca="1" si="27"/>
        <v>171</v>
      </c>
      <c r="B638" s="3">
        <f t="shared" ca="1" si="28"/>
        <v>0.81999889347938726</v>
      </c>
      <c r="C638" s="2" t="s">
        <v>665</v>
      </c>
      <c r="D638" t="str">
        <f t="shared" ca="1" si="29"/>
        <v>INSERT INTO Occupation (occupation_id, occupation_name)  SELECT 171, 'Park Naturalist';</v>
      </c>
    </row>
    <row r="639" spans="1:4" x14ac:dyDescent="0.25">
      <c r="A639">
        <f t="shared" ca="1" si="27"/>
        <v>76</v>
      </c>
      <c r="B639" s="3">
        <f t="shared" ca="1" si="28"/>
        <v>0.91178577577613562</v>
      </c>
      <c r="C639" s="2" t="s">
        <v>666</v>
      </c>
      <c r="D639" t="str">
        <f t="shared" ca="1" si="29"/>
        <v>INSERT INTO Occupation (occupation_id, occupation_name)  SELECT 76, 'Parking Enforcement Officer';</v>
      </c>
    </row>
    <row r="640" spans="1:4" x14ac:dyDescent="0.25">
      <c r="A640">
        <f t="shared" ca="1" si="27"/>
        <v>512</v>
      </c>
      <c r="B640" s="3">
        <f t="shared" ca="1" si="28"/>
        <v>0.46377603745358398</v>
      </c>
      <c r="C640" s="2" t="s">
        <v>667</v>
      </c>
      <c r="D640" t="str">
        <f t="shared" ca="1" si="29"/>
        <v>INSERT INTO Occupation (occupation_id, occupation_name)  SELECT 512, 'Parking Lot Attendant';</v>
      </c>
    </row>
    <row r="641" spans="1:4" x14ac:dyDescent="0.25">
      <c r="A641">
        <f t="shared" ref="A641:A704" ca="1" si="30">RANK(B641,$B$1:$B$966)</f>
        <v>729</v>
      </c>
      <c r="B641" s="3">
        <f t="shared" ref="B641:B704" ca="1" si="31">RAND()</f>
        <v>0.25169658406090178</v>
      </c>
      <c r="C641" s="2" t="s">
        <v>668</v>
      </c>
      <c r="D641" t="str">
        <f t="shared" ref="D641:D704" ca="1" si="32">"INSERT INTO Occupation (occupation_id, occupation_name)  SELECT " &amp; A641 &amp; ", " &amp; "'" &amp; C641 &amp;  "'" &amp; ";"</f>
        <v>INSERT INTO Occupation (occupation_id, occupation_name)  SELECT 729, 'Parole Officer';</v>
      </c>
    </row>
    <row r="642" spans="1:4" x14ac:dyDescent="0.25">
      <c r="A642">
        <f t="shared" ca="1" si="30"/>
        <v>199</v>
      </c>
      <c r="B642" s="3">
        <f t="shared" ca="1" si="31"/>
        <v>0.78101536486218315</v>
      </c>
      <c r="C642" s="2" t="s">
        <v>669</v>
      </c>
      <c r="D642" t="str">
        <f t="shared" ca="1" si="32"/>
        <v>INSERT INTO Occupation (occupation_id, occupation_name)  SELECT 199, 'Parts Salesperson';</v>
      </c>
    </row>
    <row r="643" spans="1:4" x14ac:dyDescent="0.25">
      <c r="A643">
        <f t="shared" ca="1" si="30"/>
        <v>304</v>
      </c>
      <c r="B643" s="3">
        <f t="shared" ca="1" si="31"/>
        <v>0.67245537391207577</v>
      </c>
      <c r="C643" s="2" t="s">
        <v>670</v>
      </c>
      <c r="D643" t="str">
        <f t="shared" ca="1" si="32"/>
        <v>INSERT INTO Occupation (occupation_id, occupation_name)  SELECT 304, 'Paste-Up Worker (Graphic Arts)';</v>
      </c>
    </row>
    <row r="644" spans="1:4" x14ac:dyDescent="0.25">
      <c r="A644">
        <f t="shared" ca="1" si="30"/>
        <v>445</v>
      </c>
      <c r="B644" s="3">
        <f t="shared" ca="1" si="31"/>
        <v>0.5348454508364362</v>
      </c>
      <c r="C644" s="2" t="s">
        <v>671</v>
      </c>
      <c r="D644" t="str">
        <f t="shared" ca="1" si="32"/>
        <v>INSERT INTO Occupation (occupation_id, occupation_name)  SELECT 445, 'Patent Agent';</v>
      </c>
    </row>
    <row r="645" spans="1:4" x14ac:dyDescent="0.25">
      <c r="A645">
        <f t="shared" ca="1" si="30"/>
        <v>56</v>
      </c>
      <c r="B645" s="3">
        <f t="shared" ca="1" si="31"/>
        <v>0.93397816352979413</v>
      </c>
      <c r="C645" s="2" t="s">
        <v>672</v>
      </c>
      <c r="D645" t="str">
        <f t="shared" ca="1" si="32"/>
        <v>INSERT INTO Occupation (occupation_id, occupation_name)  SELECT 56, 'Patent Lawyer';</v>
      </c>
    </row>
    <row r="646" spans="1:4" x14ac:dyDescent="0.25">
      <c r="A646">
        <f t="shared" ca="1" si="30"/>
        <v>327</v>
      </c>
      <c r="B646" s="3">
        <f t="shared" ca="1" si="31"/>
        <v>0.65181345399984125</v>
      </c>
      <c r="C646" s="2" t="s">
        <v>673</v>
      </c>
      <c r="D646" t="str">
        <f t="shared" ca="1" si="32"/>
        <v>INSERT INTO Occupation (occupation_id, occupation_name)  SELECT 327, 'Pathologist (MD)';</v>
      </c>
    </row>
    <row r="647" spans="1:4" x14ac:dyDescent="0.25">
      <c r="A647">
        <f t="shared" ca="1" si="30"/>
        <v>116</v>
      </c>
      <c r="B647" s="3">
        <f t="shared" ca="1" si="31"/>
        <v>0.867074638297337</v>
      </c>
      <c r="C647" s="2" t="s">
        <v>674</v>
      </c>
      <c r="D647" t="str">
        <f t="shared" ca="1" si="32"/>
        <v>INSERT INTO Occupation (occupation_id, occupation_name)  SELECT 116, 'Payroll and Timekeeping Clerks';</v>
      </c>
    </row>
    <row r="648" spans="1:4" x14ac:dyDescent="0.25">
      <c r="A648">
        <f t="shared" ca="1" si="30"/>
        <v>641</v>
      </c>
      <c r="B648" s="3">
        <f t="shared" ca="1" si="31"/>
        <v>0.32570504751939322</v>
      </c>
      <c r="C648" s="2" t="s">
        <v>675</v>
      </c>
      <c r="D648" t="str">
        <f t="shared" ca="1" si="32"/>
        <v>INSERT INTO Occupation (occupation_id, occupation_name)  SELECT 641, 'PBX Installer and Repairer';</v>
      </c>
    </row>
    <row r="649" spans="1:4" x14ac:dyDescent="0.25">
      <c r="A649">
        <f t="shared" ca="1" si="30"/>
        <v>295</v>
      </c>
      <c r="B649" s="3">
        <f t="shared" ca="1" si="31"/>
        <v>0.67899537437261259</v>
      </c>
      <c r="C649" s="2" t="s">
        <v>676</v>
      </c>
      <c r="D649" t="str">
        <f t="shared" ca="1" si="32"/>
        <v>INSERT INTO Occupation (occupation_id, occupation_name)  SELECT 295, 'Peace Corps Worker (Volunteer)';</v>
      </c>
    </row>
    <row r="650" spans="1:4" x14ac:dyDescent="0.25">
      <c r="A650">
        <f t="shared" ca="1" si="30"/>
        <v>142</v>
      </c>
      <c r="B650" s="3">
        <f t="shared" ca="1" si="31"/>
        <v>0.84592494518497419</v>
      </c>
      <c r="C650" s="2" t="s">
        <v>677</v>
      </c>
      <c r="D650" t="str">
        <f t="shared" ca="1" si="32"/>
        <v>INSERT INTO Occupation (occupation_id, occupation_name)  SELECT 142, 'Pediatric Dentist';</v>
      </c>
    </row>
    <row r="651" spans="1:4" x14ac:dyDescent="0.25">
      <c r="A651">
        <f t="shared" ca="1" si="30"/>
        <v>707</v>
      </c>
      <c r="B651" s="3">
        <f t="shared" ca="1" si="31"/>
        <v>0.2708057936510091</v>
      </c>
      <c r="C651" s="2" t="s">
        <v>678</v>
      </c>
      <c r="D651" t="str">
        <f t="shared" ca="1" si="32"/>
        <v>INSERT INTO Occupation (occupation_id, occupation_name)  SELECT 707, 'Pediatrician (MD)';</v>
      </c>
    </row>
    <row r="652" spans="1:4" x14ac:dyDescent="0.25">
      <c r="A652">
        <f t="shared" ca="1" si="30"/>
        <v>817</v>
      </c>
      <c r="B652" s="3">
        <f t="shared" ca="1" si="31"/>
        <v>0.15352076945478954</v>
      </c>
      <c r="C652" s="2" t="s">
        <v>679</v>
      </c>
      <c r="D652" t="str">
        <f t="shared" ca="1" si="32"/>
        <v>INSERT INTO Occupation (occupation_id, occupation_name)  SELECT 817, 'Personal Service Supervisor';</v>
      </c>
    </row>
    <row r="653" spans="1:4" x14ac:dyDescent="0.25">
      <c r="A653">
        <f t="shared" ca="1" si="30"/>
        <v>816</v>
      </c>
      <c r="B653" s="3">
        <f t="shared" ca="1" si="31"/>
        <v>0.15402163504621302</v>
      </c>
      <c r="C653" s="2" t="s">
        <v>680</v>
      </c>
      <c r="D653" t="str">
        <f t="shared" ca="1" si="32"/>
        <v>INSERT INTO Occupation (occupation_id, occupation_name)  SELECT 816, 'Personnel Administrator';</v>
      </c>
    </row>
    <row r="654" spans="1:4" x14ac:dyDescent="0.25">
      <c r="A654">
        <f t="shared" ca="1" si="30"/>
        <v>302</v>
      </c>
      <c r="B654" s="3">
        <f t="shared" ca="1" si="31"/>
        <v>0.67329121733641462</v>
      </c>
      <c r="C654" s="2" t="s">
        <v>681</v>
      </c>
      <c r="D654" t="str">
        <f t="shared" ca="1" si="32"/>
        <v>INSERT INTO Occupation (occupation_id, occupation_name)  SELECT 302, 'Personnel Assistant';</v>
      </c>
    </row>
    <row r="655" spans="1:4" x14ac:dyDescent="0.25">
      <c r="A655">
        <f t="shared" ca="1" si="30"/>
        <v>867</v>
      </c>
      <c r="B655" s="3">
        <f t="shared" ca="1" si="31"/>
        <v>0.10700359146126082</v>
      </c>
      <c r="C655" s="2" t="s">
        <v>682</v>
      </c>
      <c r="D655" t="str">
        <f t="shared" ca="1" si="32"/>
        <v>INSERT INTO Occupation (occupation_id, occupation_name)  SELECT 867, 'Personnel Recruiter';</v>
      </c>
    </row>
    <row r="656" spans="1:4" x14ac:dyDescent="0.25">
      <c r="A656">
        <f t="shared" ca="1" si="30"/>
        <v>482</v>
      </c>
      <c r="B656" s="3">
        <f t="shared" ca="1" si="31"/>
        <v>0.49462182109667308</v>
      </c>
      <c r="C656" s="2" t="s">
        <v>683</v>
      </c>
      <c r="D656" t="str">
        <f t="shared" ca="1" si="32"/>
        <v>INSERT INTO Occupation (occupation_id, occupation_name)  SELECT 482, 'Pest Control Workers';</v>
      </c>
    </row>
    <row r="657" spans="1:4" x14ac:dyDescent="0.25">
      <c r="A657">
        <f t="shared" ca="1" si="30"/>
        <v>454</v>
      </c>
      <c r="B657" s="3">
        <f t="shared" ca="1" si="31"/>
        <v>0.5272841575941174</v>
      </c>
      <c r="C657" s="2" t="s">
        <v>684</v>
      </c>
      <c r="D657" t="str">
        <f t="shared" ca="1" si="32"/>
        <v>INSERT INTO Occupation (occupation_id, occupation_name)  SELECT 454, 'Pesticide Handlers';</v>
      </c>
    </row>
    <row r="658" spans="1:4" x14ac:dyDescent="0.25">
      <c r="A658">
        <f t="shared" ca="1" si="30"/>
        <v>118</v>
      </c>
      <c r="B658" s="3">
        <f t="shared" ca="1" si="31"/>
        <v>0.86471779357858458</v>
      </c>
      <c r="C658" s="2" t="s">
        <v>685</v>
      </c>
      <c r="D658" t="str">
        <f t="shared" ca="1" si="32"/>
        <v>INSERT INTO Occupation (occupation_id, occupation_name)  SELECT 118, 'Petroleum Engineer';</v>
      </c>
    </row>
    <row r="659" spans="1:4" x14ac:dyDescent="0.25">
      <c r="A659">
        <f t="shared" ca="1" si="30"/>
        <v>789</v>
      </c>
      <c r="B659" s="3">
        <f t="shared" ca="1" si="31"/>
        <v>0.1834585060114019</v>
      </c>
      <c r="C659" s="2" t="s">
        <v>686</v>
      </c>
      <c r="D659" t="str">
        <f t="shared" ca="1" si="32"/>
        <v>INSERT INTO Occupation (occupation_id, occupation_name)  SELECT 789, 'Petroleum Geologist';</v>
      </c>
    </row>
    <row r="660" spans="1:4" x14ac:dyDescent="0.25">
      <c r="A660">
        <f t="shared" ca="1" si="30"/>
        <v>415</v>
      </c>
      <c r="B660" s="3">
        <f t="shared" ca="1" si="31"/>
        <v>0.56855803148717121</v>
      </c>
      <c r="C660" s="2" t="s">
        <v>687</v>
      </c>
      <c r="D660" t="str">
        <f t="shared" ca="1" si="32"/>
        <v>INSERT INTO Occupation (occupation_id, occupation_name)  SELECT 415, 'Petroleum Laboratory Assistant';</v>
      </c>
    </row>
    <row r="661" spans="1:4" x14ac:dyDescent="0.25">
      <c r="A661">
        <f t="shared" ca="1" si="30"/>
        <v>44</v>
      </c>
      <c r="B661" s="3">
        <f t="shared" ca="1" si="31"/>
        <v>0.94980337189347164</v>
      </c>
      <c r="C661" s="2" t="s">
        <v>688</v>
      </c>
      <c r="D661" t="str">
        <f t="shared" ca="1" si="32"/>
        <v>INSERT INTO Occupation (occupation_id, occupation_name)  SELECT 44, 'Petroleum Refinery Operator';</v>
      </c>
    </row>
    <row r="662" spans="1:4" x14ac:dyDescent="0.25">
      <c r="A662">
        <f t="shared" ca="1" si="30"/>
        <v>670</v>
      </c>
      <c r="B662" s="3">
        <f t="shared" ca="1" si="31"/>
        <v>0.30258933324561876</v>
      </c>
      <c r="C662" s="2" t="s">
        <v>689</v>
      </c>
      <c r="D662" t="str">
        <f t="shared" ca="1" si="32"/>
        <v>INSERT INTO Occupation (occupation_id, occupation_name)  SELECT 670, 'Petroleum Technician';</v>
      </c>
    </row>
    <row r="663" spans="1:4" x14ac:dyDescent="0.25">
      <c r="A663">
        <f t="shared" ca="1" si="30"/>
        <v>311</v>
      </c>
      <c r="B663" s="3">
        <f t="shared" ca="1" si="31"/>
        <v>0.66452035800686826</v>
      </c>
      <c r="C663" s="2" t="s">
        <v>690</v>
      </c>
      <c r="D663" t="str">
        <f t="shared" ca="1" si="32"/>
        <v>INSERT INTO Occupation (occupation_id, occupation_name)  SELECT 311, 'Pharmacy Aides';</v>
      </c>
    </row>
    <row r="664" spans="1:4" x14ac:dyDescent="0.25">
      <c r="A664">
        <f t="shared" ca="1" si="30"/>
        <v>128</v>
      </c>
      <c r="B664" s="3">
        <f t="shared" ca="1" si="31"/>
        <v>0.85611576875994277</v>
      </c>
      <c r="C664" s="2" t="s">
        <v>691</v>
      </c>
      <c r="D664" t="str">
        <f t="shared" ca="1" si="32"/>
        <v>INSERT INTO Occupation (occupation_id, occupation_name)  SELECT 128, 'Pharmacy Technician';</v>
      </c>
    </row>
    <row r="665" spans="1:4" x14ac:dyDescent="0.25">
      <c r="A665">
        <f t="shared" ca="1" si="30"/>
        <v>397</v>
      </c>
      <c r="B665" s="3">
        <f t="shared" ca="1" si="31"/>
        <v>0.58778697859726081</v>
      </c>
      <c r="C665" s="2" t="s">
        <v>692</v>
      </c>
      <c r="D665" t="str">
        <f t="shared" ca="1" si="32"/>
        <v>INSERT INTO Occupation (occupation_id, occupation_name)  SELECT 397, 'Philosophy and Religion Professor';</v>
      </c>
    </row>
    <row r="666" spans="1:4" x14ac:dyDescent="0.25">
      <c r="A666">
        <f t="shared" ca="1" si="30"/>
        <v>444</v>
      </c>
      <c r="B666" s="3">
        <f t="shared" ca="1" si="31"/>
        <v>0.53484873549792145</v>
      </c>
      <c r="C666" s="2" t="s">
        <v>693</v>
      </c>
      <c r="D666" t="str">
        <f t="shared" ca="1" si="32"/>
        <v>INSERT INTO Occupation (occupation_id, occupation_name)  SELECT 444, 'Photo-Optics Technician';</v>
      </c>
    </row>
    <row r="667" spans="1:4" x14ac:dyDescent="0.25">
      <c r="A667">
        <f t="shared" ca="1" si="30"/>
        <v>15</v>
      </c>
      <c r="B667" s="3">
        <f t="shared" ca="1" si="31"/>
        <v>0.98112995353058463</v>
      </c>
      <c r="C667" s="2" t="s">
        <v>694</v>
      </c>
      <c r="D667" t="str">
        <f t="shared" ca="1" si="32"/>
        <v>INSERT INTO Occupation (occupation_id, occupation_name)  SELECT 15, 'Photoengravers (Graphic Arts)';</v>
      </c>
    </row>
    <row r="668" spans="1:4" x14ac:dyDescent="0.25">
      <c r="A668">
        <f t="shared" ca="1" si="30"/>
        <v>832</v>
      </c>
      <c r="B668" s="3">
        <f t="shared" ca="1" si="31"/>
        <v>0.1399319190943813</v>
      </c>
      <c r="C668" s="2" t="s">
        <v>695</v>
      </c>
      <c r="D668" t="str">
        <f t="shared" ca="1" si="32"/>
        <v>INSERT INTO Occupation (occupation_id, occupation_name)  SELECT 832, 'Photogrammetric Engineer';</v>
      </c>
    </row>
    <row r="669" spans="1:4" x14ac:dyDescent="0.25">
      <c r="A669">
        <f t="shared" ca="1" si="30"/>
        <v>579</v>
      </c>
      <c r="B669" s="3">
        <f t="shared" ca="1" si="31"/>
        <v>0.38933864554081954</v>
      </c>
      <c r="C669" s="2" t="s">
        <v>696</v>
      </c>
      <c r="D669" t="str">
        <f t="shared" ca="1" si="32"/>
        <v>INSERT INTO Occupation (occupation_id, occupation_name)  SELECT 579, 'Photographic Equipment Mechanic';</v>
      </c>
    </row>
    <row r="670" spans="1:4" x14ac:dyDescent="0.25">
      <c r="A670">
        <f t="shared" ca="1" si="30"/>
        <v>639</v>
      </c>
      <c r="B670" s="3">
        <f t="shared" ca="1" si="31"/>
        <v>0.3288414124231217</v>
      </c>
      <c r="C670" s="2" t="s">
        <v>697</v>
      </c>
      <c r="D670" t="str">
        <f t="shared" ca="1" si="32"/>
        <v>INSERT INTO Occupation (occupation_id, occupation_name)  SELECT 639, 'Photographic Process Workers';</v>
      </c>
    </row>
    <row r="671" spans="1:4" x14ac:dyDescent="0.25">
      <c r="A671">
        <f t="shared" ca="1" si="30"/>
        <v>204</v>
      </c>
      <c r="B671" s="3">
        <f t="shared" ca="1" si="31"/>
        <v>0.77501396152485225</v>
      </c>
      <c r="C671" s="2" t="s">
        <v>698</v>
      </c>
      <c r="D671" t="str">
        <f t="shared" ca="1" si="32"/>
        <v>INSERT INTO Occupation (occupation_id, occupation_name)  SELECT 204, 'Physical Education Instructor';</v>
      </c>
    </row>
    <row r="672" spans="1:4" x14ac:dyDescent="0.25">
      <c r="A672">
        <f t="shared" ca="1" si="30"/>
        <v>888</v>
      </c>
      <c r="B672" s="3">
        <f t="shared" ca="1" si="31"/>
        <v>8.6346616946277988E-2</v>
      </c>
      <c r="C672" s="2" t="s">
        <v>699</v>
      </c>
      <c r="D672" t="str">
        <f t="shared" ca="1" si="32"/>
        <v>INSERT INTO Occupation (occupation_id, occupation_name)  SELECT 888, 'Physical Therapist';</v>
      </c>
    </row>
    <row r="673" spans="1:4" x14ac:dyDescent="0.25">
      <c r="A673">
        <f t="shared" ca="1" si="30"/>
        <v>113</v>
      </c>
      <c r="B673" s="3">
        <f t="shared" ca="1" si="31"/>
        <v>0.86904035735219753</v>
      </c>
      <c r="C673" s="2" t="s">
        <v>700</v>
      </c>
      <c r="D673" t="str">
        <f t="shared" ca="1" si="32"/>
        <v>INSERT INTO Occupation (occupation_id, occupation_name)  SELECT 113, 'Physical Therapist Aides';</v>
      </c>
    </row>
    <row r="674" spans="1:4" x14ac:dyDescent="0.25">
      <c r="A674">
        <f t="shared" ca="1" si="30"/>
        <v>37</v>
      </c>
      <c r="B674" s="3">
        <f t="shared" ca="1" si="31"/>
        <v>0.95402696792132424</v>
      </c>
      <c r="C674" s="2" t="s">
        <v>701</v>
      </c>
      <c r="D674" t="str">
        <f t="shared" ca="1" si="32"/>
        <v>INSERT INTO Occupation (occupation_id, occupation_name)  SELECT 37, 'Physical Therapy Assistant';</v>
      </c>
    </row>
    <row r="675" spans="1:4" x14ac:dyDescent="0.25">
      <c r="A675">
        <f t="shared" ca="1" si="30"/>
        <v>610</v>
      </c>
      <c r="B675" s="3">
        <f t="shared" ca="1" si="31"/>
        <v>0.35629513020198877</v>
      </c>
      <c r="C675" s="2" t="s">
        <v>702</v>
      </c>
      <c r="D675" t="str">
        <f t="shared" ca="1" si="32"/>
        <v>INSERT INTO Occupation (occupation_id, occupation_name)  SELECT 610, 'Physician's Assistant (PA)';</v>
      </c>
    </row>
    <row r="676" spans="1:4" x14ac:dyDescent="0.25">
      <c r="A676">
        <f t="shared" ca="1" si="30"/>
        <v>242</v>
      </c>
      <c r="B676" s="3">
        <f t="shared" ca="1" si="31"/>
        <v>0.73690346380519456</v>
      </c>
      <c r="C676" s="2" t="s">
        <v>703</v>
      </c>
      <c r="D676" t="str">
        <f t="shared" ca="1" si="32"/>
        <v>INSERT INTO Occupation (occupation_id, occupation_name)  SELECT 242, 'Physician's Office Nurse';</v>
      </c>
    </row>
    <row r="677" spans="1:4" x14ac:dyDescent="0.25">
      <c r="A677">
        <f t="shared" ca="1" si="30"/>
        <v>432</v>
      </c>
      <c r="B677" s="3">
        <f t="shared" ca="1" si="31"/>
        <v>0.54382290981672943</v>
      </c>
      <c r="C677" s="2" t="s">
        <v>704</v>
      </c>
      <c r="D677" t="str">
        <f t="shared" ca="1" si="32"/>
        <v>INSERT INTO Occupation (occupation_id, occupation_name)  SELECT 432, 'Physics Professor';</v>
      </c>
    </row>
    <row r="678" spans="1:4" x14ac:dyDescent="0.25">
      <c r="A678">
        <f t="shared" ca="1" si="30"/>
        <v>254</v>
      </c>
      <c r="B678" s="3">
        <f t="shared" ca="1" si="31"/>
        <v>0.72105282507348334</v>
      </c>
      <c r="C678" s="2" t="s">
        <v>705</v>
      </c>
      <c r="D678" t="str">
        <f t="shared" ca="1" si="32"/>
        <v>INSERT INTO Occupation (occupation_id, occupation_name)  SELECT 254, 'Pilot (Commercial Airlines)';</v>
      </c>
    </row>
    <row r="679" spans="1:4" x14ac:dyDescent="0.25">
      <c r="A679">
        <f t="shared" ca="1" si="30"/>
        <v>584</v>
      </c>
      <c r="B679" s="3">
        <f t="shared" ca="1" si="31"/>
        <v>0.38348591828951095</v>
      </c>
      <c r="C679" s="2" t="s">
        <v>706</v>
      </c>
      <c r="D679" t="str">
        <f t="shared" ca="1" si="32"/>
        <v>INSERT INTO Occupation (occupation_id, occupation_name)  SELECT 584, 'Plant Breeder';</v>
      </c>
    </row>
    <row r="680" spans="1:4" x14ac:dyDescent="0.25">
      <c r="A680">
        <f t="shared" ca="1" si="30"/>
        <v>952</v>
      </c>
      <c r="B680" s="3">
        <f t="shared" ca="1" si="31"/>
        <v>1.5731266678150946E-2</v>
      </c>
      <c r="C680" s="2" t="s">
        <v>707</v>
      </c>
      <c r="D680" t="str">
        <f t="shared" ca="1" si="32"/>
        <v>INSERT INTO Occupation (occupation_id, occupation_name)  SELECT 952, 'Plant Manager (Manufacturing)';</v>
      </c>
    </row>
    <row r="681" spans="1:4" x14ac:dyDescent="0.25">
      <c r="A681">
        <f t="shared" ca="1" si="30"/>
        <v>690</v>
      </c>
      <c r="B681" s="3">
        <f t="shared" ca="1" si="31"/>
        <v>0.28633917687959987</v>
      </c>
      <c r="C681" s="2" t="s">
        <v>708</v>
      </c>
      <c r="D681" t="str">
        <f t="shared" ca="1" si="32"/>
        <v>INSERT INTO Occupation (occupation_id, occupation_name)  SELECT 690, 'Plasterers and Stucco Masons';</v>
      </c>
    </row>
    <row r="682" spans="1:4" x14ac:dyDescent="0.25">
      <c r="A682">
        <f t="shared" ca="1" si="30"/>
        <v>483</v>
      </c>
      <c r="B682" s="3">
        <f t="shared" ca="1" si="31"/>
        <v>0.49413521936869131</v>
      </c>
      <c r="C682" s="2" t="s">
        <v>709</v>
      </c>
      <c r="D682" t="str">
        <f t="shared" ca="1" si="32"/>
        <v>INSERT INTO Occupation (occupation_id, occupation_name)  SELECT 483, 'Plastic Surgeon';</v>
      </c>
    </row>
    <row r="683" spans="1:4" x14ac:dyDescent="0.25">
      <c r="A683">
        <f t="shared" ca="1" si="30"/>
        <v>835</v>
      </c>
      <c r="B683" s="3">
        <f t="shared" ca="1" si="31"/>
        <v>0.13763746006175748</v>
      </c>
      <c r="C683" s="2" t="s">
        <v>710</v>
      </c>
      <c r="D683" t="str">
        <f t="shared" ca="1" si="32"/>
        <v>INSERT INTO Occupation (occupation_id, occupation_name)  SELECT 835, 'Platemakers (Graphic Arts)';</v>
      </c>
    </row>
    <row r="684" spans="1:4" x14ac:dyDescent="0.25">
      <c r="A684">
        <f t="shared" ca="1" si="30"/>
        <v>47</v>
      </c>
      <c r="B684" s="3">
        <f t="shared" ca="1" si="31"/>
        <v>0.94469942542911667</v>
      </c>
      <c r="C684" s="2" t="s">
        <v>711</v>
      </c>
      <c r="D684" t="str">
        <f t="shared" ca="1" si="32"/>
        <v>INSERT INTO Occupation (occupation_id, occupation_name)  SELECT 47, 'Plumber (Plumbing Contractor)';</v>
      </c>
    </row>
    <row r="685" spans="1:4" x14ac:dyDescent="0.25">
      <c r="A685">
        <f t="shared" ca="1" si="30"/>
        <v>258</v>
      </c>
      <c r="B685" s="3">
        <f t="shared" ca="1" si="31"/>
        <v>0.71648381843985909</v>
      </c>
      <c r="C685" s="2" t="s">
        <v>712</v>
      </c>
      <c r="D685" t="str">
        <f t="shared" ca="1" si="32"/>
        <v>INSERT INTO Occupation (occupation_id, occupation_name)  SELECT 258, 'Poets and Lyricists';</v>
      </c>
    </row>
    <row r="686" spans="1:4" x14ac:dyDescent="0.25">
      <c r="A686">
        <f t="shared" ca="1" si="30"/>
        <v>156</v>
      </c>
      <c r="B686" s="3">
        <f t="shared" ca="1" si="31"/>
        <v>0.83516601101802435</v>
      </c>
      <c r="C686" s="2" t="s">
        <v>713</v>
      </c>
      <c r="D686" t="str">
        <f t="shared" ca="1" si="32"/>
        <v>INSERT INTO Occupation (occupation_id, occupation_name)  SELECT 156, 'Police and Detectives Supervisor';</v>
      </c>
    </row>
    <row r="687" spans="1:4" x14ac:dyDescent="0.25">
      <c r="A687">
        <f t="shared" ca="1" si="30"/>
        <v>225</v>
      </c>
      <c r="B687" s="3">
        <f t="shared" ca="1" si="31"/>
        <v>0.75140460880071647</v>
      </c>
      <c r="C687" s="2" t="s">
        <v>714</v>
      </c>
      <c r="D687" t="str">
        <f t="shared" ca="1" si="32"/>
        <v>INSERT INTO Occupation (occupation_id, occupation_name)  SELECT 225, 'Police Artist';</v>
      </c>
    </row>
    <row r="688" spans="1:4" x14ac:dyDescent="0.25">
      <c r="A688">
        <f t="shared" ca="1" si="30"/>
        <v>36</v>
      </c>
      <c r="B688" s="3">
        <f t="shared" ca="1" si="31"/>
        <v>0.95785768884947931</v>
      </c>
      <c r="C688" s="2" t="s">
        <v>715</v>
      </c>
      <c r="D688" t="str">
        <f t="shared" ca="1" si="32"/>
        <v>INSERT INTO Occupation (occupation_id, occupation_name)  SELECT 36, 'Police Identification and Records Officers';</v>
      </c>
    </row>
    <row r="689" spans="1:4" x14ac:dyDescent="0.25">
      <c r="A689">
        <f t="shared" ca="1" si="30"/>
        <v>58</v>
      </c>
      <c r="B689" s="3">
        <f t="shared" ca="1" si="31"/>
        <v>0.92999001853486185</v>
      </c>
      <c r="C689" s="2" t="s">
        <v>716</v>
      </c>
      <c r="D689" t="str">
        <f t="shared" ca="1" si="32"/>
        <v>INSERT INTO Occupation (occupation_id, occupation_name)  SELECT 58, 'Police Officer';</v>
      </c>
    </row>
    <row r="690" spans="1:4" x14ac:dyDescent="0.25">
      <c r="A690">
        <f t="shared" ca="1" si="30"/>
        <v>176</v>
      </c>
      <c r="B690" s="3">
        <f t="shared" ca="1" si="31"/>
        <v>0.81389572879199812</v>
      </c>
      <c r="C690" s="2" t="s">
        <v>717</v>
      </c>
      <c r="D690" t="str">
        <f t="shared" ca="1" si="32"/>
        <v>INSERT INTO Occupation (occupation_id, occupation_name)  SELECT 176, 'Political Science Professor';</v>
      </c>
    </row>
    <row r="691" spans="1:4" x14ac:dyDescent="0.25">
      <c r="A691">
        <f t="shared" ca="1" si="30"/>
        <v>632</v>
      </c>
      <c r="B691" s="3">
        <f t="shared" ca="1" si="31"/>
        <v>0.33554102190381019</v>
      </c>
      <c r="C691" s="2" t="s">
        <v>718</v>
      </c>
      <c r="D691" t="str">
        <f t="shared" ca="1" si="32"/>
        <v>INSERT INTO Occupation (occupation_id, occupation_name)  SELECT 632, 'Political Scientist';</v>
      </c>
    </row>
    <row r="692" spans="1:4" x14ac:dyDescent="0.25">
      <c r="A692">
        <f t="shared" ca="1" si="30"/>
        <v>55</v>
      </c>
      <c r="B692" s="3">
        <f t="shared" ca="1" si="31"/>
        <v>0.93600449635412031</v>
      </c>
      <c r="C692" s="2" t="s">
        <v>719</v>
      </c>
      <c r="D692" t="str">
        <f t="shared" ca="1" si="32"/>
        <v>INSERT INTO Occupation (occupation_id, occupation_name)  SELECT 55, 'Postal Service Clerks';</v>
      </c>
    </row>
    <row r="693" spans="1:4" x14ac:dyDescent="0.25">
      <c r="A693">
        <f t="shared" ca="1" si="30"/>
        <v>424</v>
      </c>
      <c r="B693" s="3">
        <f t="shared" ca="1" si="31"/>
        <v>0.55828612625432683</v>
      </c>
      <c r="C693" s="2" t="s">
        <v>720</v>
      </c>
      <c r="D693" t="str">
        <f t="shared" ca="1" si="32"/>
        <v>INSERT INTO Occupation (occupation_id, occupation_name)  SELECT 424, 'Postal Service Mail Carriers';</v>
      </c>
    </row>
    <row r="694" spans="1:4" x14ac:dyDescent="0.25">
      <c r="A694">
        <f t="shared" ca="1" si="30"/>
        <v>912</v>
      </c>
      <c r="B694" s="3">
        <f t="shared" ca="1" si="31"/>
        <v>6.9560705644094112E-2</v>
      </c>
      <c r="C694" s="2" t="s">
        <v>721</v>
      </c>
      <c r="D694" t="str">
        <f t="shared" ca="1" si="32"/>
        <v>INSERT INTO Occupation (occupation_id, occupation_name)  SELECT 912, 'Postal Service Mail Sorter';</v>
      </c>
    </row>
    <row r="695" spans="1:4" x14ac:dyDescent="0.25">
      <c r="A695">
        <f t="shared" ca="1" si="30"/>
        <v>407</v>
      </c>
      <c r="B695" s="3">
        <f t="shared" ca="1" si="31"/>
        <v>0.57796684075302762</v>
      </c>
      <c r="C695" s="2" t="s">
        <v>722</v>
      </c>
      <c r="D695" t="str">
        <f t="shared" ca="1" si="32"/>
        <v>INSERT INTO Occupation (occupation_id, occupation_name)  SELECT 407, 'Postmasters and Mail Superintendents';</v>
      </c>
    </row>
    <row r="696" spans="1:4" x14ac:dyDescent="0.25">
      <c r="A696">
        <f t="shared" ca="1" si="30"/>
        <v>75</v>
      </c>
      <c r="B696" s="3">
        <f t="shared" ca="1" si="31"/>
        <v>0.91363001171524871</v>
      </c>
      <c r="C696" s="2" t="s">
        <v>723</v>
      </c>
      <c r="D696" t="str">
        <f t="shared" ca="1" si="32"/>
        <v>INSERT INTO Occupation (occupation_id, occupation_name)  SELECT 75, 'Power Plant Operators';</v>
      </c>
    </row>
    <row r="697" spans="1:4" x14ac:dyDescent="0.25">
      <c r="A697">
        <f t="shared" ca="1" si="30"/>
        <v>621</v>
      </c>
      <c r="B697" s="3">
        <f t="shared" ca="1" si="31"/>
        <v>0.34549771411996821</v>
      </c>
      <c r="C697" s="2" t="s">
        <v>724</v>
      </c>
      <c r="D697" t="str">
        <f t="shared" ca="1" si="32"/>
        <v>INSERT INTO Occupation (occupation_id, occupation_name)  SELECT 621, 'Power-Line Installer and Mechanic';</v>
      </c>
    </row>
    <row r="698" spans="1:4" x14ac:dyDescent="0.25">
      <c r="A698">
        <f t="shared" ca="1" si="30"/>
        <v>499</v>
      </c>
      <c r="B698" s="3">
        <f t="shared" ca="1" si="31"/>
        <v>0.48120844992119904</v>
      </c>
      <c r="C698" s="2" t="s">
        <v>725</v>
      </c>
      <c r="D698" t="str">
        <f t="shared" ca="1" si="32"/>
        <v>INSERT INTO Occupation (occupation_id, occupation_name)  SELECT 499, 'Precision Devices Inspectors and Testers';</v>
      </c>
    </row>
    <row r="699" spans="1:4" x14ac:dyDescent="0.25">
      <c r="A699">
        <f t="shared" ca="1" si="30"/>
        <v>543</v>
      </c>
      <c r="B699" s="3">
        <f t="shared" ca="1" si="31"/>
        <v>0.42876867281958542</v>
      </c>
      <c r="C699" s="2" t="s">
        <v>726</v>
      </c>
      <c r="D699" t="str">
        <f t="shared" ca="1" si="32"/>
        <v>INSERT INTO Occupation (occupation_id, occupation_name)  SELECT 543, 'Preschool Administrator';</v>
      </c>
    </row>
    <row r="700" spans="1:4" x14ac:dyDescent="0.25">
      <c r="A700">
        <f t="shared" ca="1" si="30"/>
        <v>760</v>
      </c>
      <c r="B700" s="3">
        <f t="shared" ca="1" si="31"/>
        <v>0.21980211853943554</v>
      </c>
      <c r="C700" s="2" t="s">
        <v>727</v>
      </c>
      <c r="D700" t="str">
        <f t="shared" ca="1" si="32"/>
        <v>INSERT INTO Occupation (occupation_id, occupation_name)  SELECT 760, 'Preschool Teacher';</v>
      </c>
    </row>
    <row r="701" spans="1:4" x14ac:dyDescent="0.25">
      <c r="A701">
        <f t="shared" ca="1" si="30"/>
        <v>35</v>
      </c>
      <c r="B701" s="3">
        <f t="shared" ca="1" si="31"/>
        <v>0.95889544995681264</v>
      </c>
      <c r="C701" s="2" t="s">
        <v>728</v>
      </c>
      <c r="D701" t="str">
        <f t="shared" ca="1" si="32"/>
        <v>INSERT INTO Occupation (occupation_id, occupation_name)  SELECT 35, 'Pressing Machine Operator';</v>
      </c>
    </row>
    <row r="702" spans="1:4" x14ac:dyDescent="0.25">
      <c r="A702">
        <f t="shared" ca="1" si="30"/>
        <v>262</v>
      </c>
      <c r="B702" s="3">
        <f t="shared" ca="1" si="31"/>
        <v>0.71372306623844317</v>
      </c>
      <c r="C702" s="2" t="s">
        <v>729</v>
      </c>
      <c r="D702" t="str">
        <f t="shared" ca="1" si="32"/>
        <v>INSERT INTO Occupation (occupation_id, occupation_name)  SELECT 262, 'Pressure Vessel Inspectors';</v>
      </c>
    </row>
    <row r="703" spans="1:4" x14ac:dyDescent="0.25">
      <c r="A703">
        <f t="shared" ca="1" si="30"/>
        <v>146</v>
      </c>
      <c r="B703" s="3">
        <f t="shared" ca="1" si="31"/>
        <v>0.84315358388190698</v>
      </c>
      <c r="C703" s="2" t="s">
        <v>730</v>
      </c>
      <c r="D703" t="str">
        <f t="shared" ca="1" si="32"/>
        <v>INSERT INTO Occupation (occupation_id, occupation_name)  SELECT 146, 'Printing/Graphic Arts Reproduction Technician';</v>
      </c>
    </row>
    <row r="704" spans="1:4" x14ac:dyDescent="0.25">
      <c r="A704">
        <f t="shared" ca="1" si="30"/>
        <v>5</v>
      </c>
      <c r="B704" s="3">
        <f t="shared" ca="1" si="31"/>
        <v>0.99338857247131396</v>
      </c>
      <c r="C704" s="2" t="s">
        <v>731</v>
      </c>
      <c r="D704" t="str">
        <f t="shared" ca="1" si="32"/>
        <v>INSERT INTO Occupation (occupation_id, occupation_name)  SELECT 5, 'Printmaker (Artist)';</v>
      </c>
    </row>
    <row r="705" spans="1:4" x14ac:dyDescent="0.25">
      <c r="A705">
        <f t="shared" ref="A705:A768" ca="1" si="33">RANK(B705,$B$1:$B$966)</f>
        <v>871</v>
      </c>
      <c r="B705" s="3">
        <f t="shared" ref="B705:B768" ca="1" si="34">RAND()</f>
        <v>0.10214096257496019</v>
      </c>
      <c r="C705" s="2" t="s">
        <v>732</v>
      </c>
      <c r="D705" t="str">
        <f t="shared" ref="D705:D768" ca="1" si="35">"INSERT INTO Occupation (occupation_id, occupation_name)  SELECT " &amp; A705 &amp; ", " &amp; "'" &amp; C705 &amp;  "'" &amp; ";"</f>
        <v>INSERT INTO Occupation (occupation_id, occupation_name)  SELECT 871, 'Private Detectives and Investigators';</v>
      </c>
    </row>
    <row r="706" spans="1:4" x14ac:dyDescent="0.25">
      <c r="A706">
        <f t="shared" ca="1" si="33"/>
        <v>944</v>
      </c>
      <c r="B706" s="3">
        <f t="shared" ca="1" si="34"/>
        <v>2.0093204589437308E-2</v>
      </c>
      <c r="C706" s="2" t="s">
        <v>733</v>
      </c>
      <c r="D706" t="str">
        <f t="shared" ca="1" si="35"/>
        <v>INSERT INTO Occupation (occupation_id, occupation_name)  SELECT 944, 'Private Nurse';</v>
      </c>
    </row>
    <row r="707" spans="1:4" x14ac:dyDescent="0.25">
      <c r="A707">
        <f t="shared" ca="1" si="33"/>
        <v>382</v>
      </c>
      <c r="B707" s="3">
        <f t="shared" ca="1" si="34"/>
        <v>0.59979932180570539</v>
      </c>
      <c r="C707" s="2" t="s">
        <v>734</v>
      </c>
      <c r="D707" t="str">
        <f t="shared" ca="1" si="35"/>
        <v>INSERT INTO Occupation (occupation_id, occupation_name)  SELECT 382, 'Private Sector Executives';</v>
      </c>
    </row>
    <row r="708" spans="1:4" x14ac:dyDescent="0.25">
      <c r="A708">
        <f t="shared" ca="1" si="33"/>
        <v>960</v>
      </c>
      <c r="B708" s="3">
        <f t="shared" ca="1" si="34"/>
        <v>8.00084607316498E-3</v>
      </c>
      <c r="C708" s="2" t="s">
        <v>735</v>
      </c>
      <c r="D708" t="str">
        <f t="shared" ca="1" si="35"/>
        <v>INSERT INTO Occupation (occupation_id, occupation_name)  SELECT 960, 'Probate Lawyer';</v>
      </c>
    </row>
    <row r="709" spans="1:4" x14ac:dyDescent="0.25">
      <c r="A709">
        <f t="shared" ca="1" si="33"/>
        <v>901</v>
      </c>
      <c r="B709" s="3">
        <f t="shared" ca="1" si="34"/>
        <v>7.6810728724620803E-2</v>
      </c>
      <c r="C709" s="2" t="s">
        <v>736</v>
      </c>
      <c r="D709" t="str">
        <f t="shared" ca="1" si="35"/>
        <v>INSERT INTO Occupation (occupation_id, occupation_name)  SELECT 901, 'Probation Officer';</v>
      </c>
    </row>
    <row r="710" spans="1:4" x14ac:dyDescent="0.25">
      <c r="A710">
        <f t="shared" ca="1" si="33"/>
        <v>904</v>
      </c>
      <c r="B710" s="3">
        <f t="shared" ca="1" si="34"/>
        <v>7.5856578317543111E-2</v>
      </c>
      <c r="C710" s="2" t="s">
        <v>737</v>
      </c>
      <c r="D710" t="str">
        <f t="shared" ca="1" si="35"/>
        <v>INSERT INTO Occupation (occupation_id, occupation_name)  SELECT 904, 'Procurement Clerks';</v>
      </c>
    </row>
    <row r="711" spans="1:4" x14ac:dyDescent="0.25">
      <c r="A711">
        <f t="shared" ca="1" si="33"/>
        <v>723</v>
      </c>
      <c r="B711" s="3">
        <f t="shared" ca="1" si="34"/>
        <v>0.25640165093001865</v>
      </c>
      <c r="C711" s="2" t="s">
        <v>738</v>
      </c>
      <c r="D711" t="str">
        <f t="shared" ca="1" si="35"/>
        <v>INSERT INTO Occupation (occupation_id, occupation_name)  SELECT 723, 'Product Planner';</v>
      </c>
    </row>
    <row r="712" spans="1:4" x14ac:dyDescent="0.25">
      <c r="A712">
        <f t="shared" ca="1" si="33"/>
        <v>60</v>
      </c>
      <c r="B712" s="3">
        <f t="shared" ca="1" si="34"/>
        <v>0.92844567572514392</v>
      </c>
      <c r="C712" s="2" t="s">
        <v>739</v>
      </c>
      <c r="D712" t="str">
        <f t="shared" ca="1" si="35"/>
        <v>INSERT INTO Occupation (occupation_id, occupation_name)  SELECT 60, 'Product Safety Engineer';</v>
      </c>
    </row>
    <row r="713" spans="1:4" x14ac:dyDescent="0.25">
      <c r="A713">
        <f t="shared" ca="1" si="33"/>
        <v>602</v>
      </c>
      <c r="B713" s="3">
        <f t="shared" ca="1" si="34"/>
        <v>0.36388666966171546</v>
      </c>
      <c r="C713" s="2" t="s">
        <v>740</v>
      </c>
      <c r="D713" t="str">
        <f t="shared" ca="1" si="35"/>
        <v>INSERT INTO Occupation (occupation_id, occupation_name)  SELECT 602, 'Production Planner';</v>
      </c>
    </row>
    <row r="714" spans="1:4" x14ac:dyDescent="0.25">
      <c r="A714">
        <f t="shared" ca="1" si="33"/>
        <v>251</v>
      </c>
      <c r="B714" s="3">
        <f t="shared" ca="1" si="34"/>
        <v>0.72489983796493984</v>
      </c>
      <c r="C714" s="2" t="s">
        <v>741</v>
      </c>
      <c r="D714" t="str">
        <f t="shared" ca="1" si="35"/>
        <v>INSERT INTO Occupation (occupation_id, occupation_name)  SELECT 251, 'Production, Planning, and Expediting Clerks';</v>
      </c>
    </row>
    <row r="715" spans="1:4" x14ac:dyDescent="0.25">
      <c r="A715">
        <f t="shared" ca="1" si="33"/>
        <v>85</v>
      </c>
      <c r="B715" s="3">
        <f t="shared" ca="1" si="34"/>
        <v>0.90160393639700542</v>
      </c>
      <c r="C715" s="2" t="s">
        <v>742</v>
      </c>
      <c r="D715" t="str">
        <f t="shared" ca="1" si="35"/>
        <v>INSERT INTO Occupation (occupation_id, occupation_name)  SELECT 85, 'Professional Sports Scout';</v>
      </c>
    </row>
    <row r="716" spans="1:4" x14ac:dyDescent="0.25">
      <c r="A716">
        <f t="shared" ca="1" si="33"/>
        <v>896</v>
      </c>
      <c r="B716" s="3">
        <f t="shared" ca="1" si="34"/>
        <v>7.9568199402912709E-2</v>
      </c>
      <c r="C716" s="2" t="s">
        <v>743</v>
      </c>
      <c r="D716" t="str">
        <f t="shared" ca="1" si="35"/>
        <v>INSERT INTO Occupation (occupation_id, occupation_name)  SELECT 896, 'Proofreaders and Copy Markers';</v>
      </c>
    </row>
    <row r="717" spans="1:4" x14ac:dyDescent="0.25">
      <c r="A717">
        <f t="shared" ca="1" si="33"/>
        <v>362</v>
      </c>
      <c r="B717" s="3">
        <f t="shared" ca="1" si="34"/>
        <v>0.62086038491306539</v>
      </c>
      <c r="C717" s="2" t="s">
        <v>744</v>
      </c>
      <c r="D717" t="str">
        <f t="shared" ca="1" si="35"/>
        <v>INSERT INTO Occupation (occupation_id, occupation_name)  SELECT 362, 'Property Accountant';</v>
      </c>
    </row>
    <row r="718" spans="1:4" x14ac:dyDescent="0.25">
      <c r="A718">
        <f t="shared" ca="1" si="33"/>
        <v>173</v>
      </c>
      <c r="B718" s="3">
        <f t="shared" ca="1" si="34"/>
        <v>0.81643228327296247</v>
      </c>
      <c r="C718" s="2" t="s">
        <v>745</v>
      </c>
      <c r="D718" t="str">
        <f t="shared" ca="1" si="35"/>
        <v>INSERT INTO Occupation (occupation_id, occupation_name)  SELECT 173, 'Property Assessor';</v>
      </c>
    </row>
    <row r="719" spans="1:4" x14ac:dyDescent="0.25">
      <c r="A719">
        <f t="shared" ca="1" si="33"/>
        <v>547</v>
      </c>
      <c r="B719" s="3">
        <f t="shared" ca="1" si="34"/>
        <v>0.42478752085267557</v>
      </c>
      <c r="C719" s="2" t="s">
        <v>746</v>
      </c>
      <c r="D719" t="str">
        <f t="shared" ca="1" si="35"/>
        <v>INSERT INTO Occupation (occupation_id, occupation_name)  SELECT 547, 'Property Managers';</v>
      </c>
    </row>
    <row r="720" spans="1:4" x14ac:dyDescent="0.25">
      <c r="A720">
        <f t="shared" ca="1" si="33"/>
        <v>328</v>
      </c>
      <c r="B720" s="3">
        <f t="shared" ca="1" si="34"/>
        <v>0.65098012086170776</v>
      </c>
      <c r="C720" s="2" t="s">
        <v>747</v>
      </c>
      <c r="D720" t="str">
        <f t="shared" ca="1" si="35"/>
        <v>INSERT INTO Occupation (occupation_id, occupation_name)  SELECT 328, 'Props and Lighting Technicians';</v>
      </c>
    </row>
    <row r="721" spans="1:4" x14ac:dyDescent="0.25">
      <c r="A721">
        <f t="shared" ca="1" si="33"/>
        <v>260</v>
      </c>
      <c r="B721" s="3">
        <f t="shared" ca="1" si="34"/>
        <v>0.71403884292924813</v>
      </c>
      <c r="C721" s="2" t="s">
        <v>748</v>
      </c>
      <c r="D721" t="str">
        <f t="shared" ca="1" si="35"/>
        <v>INSERT INTO Occupation (occupation_id, occupation_name)  SELECT 260, 'Prosthetic Technician';</v>
      </c>
    </row>
    <row r="722" spans="1:4" x14ac:dyDescent="0.25">
      <c r="A722">
        <f t="shared" ca="1" si="33"/>
        <v>885</v>
      </c>
      <c r="B722" s="3">
        <f t="shared" ca="1" si="34"/>
        <v>8.8499853977142995E-2</v>
      </c>
      <c r="C722" s="2" t="s">
        <v>749</v>
      </c>
      <c r="D722" t="str">
        <f t="shared" ca="1" si="35"/>
        <v>INSERT INTO Occupation (occupation_id, occupation_name)  SELECT 885, 'Psychiatric Aide';</v>
      </c>
    </row>
    <row r="723" spans="1:4" x14ac:dyDescent="0.25">
      <c r="A723">
        <f t="shared" ca="1" si="33"/>
        <v>614</v>
      </c>
      <c r="B723" s="3">
        <f t="shared" ca="1" si="34"/>
        <v>0.35297499401638011</v>
      </c>
      <c r="C723" s="2" t="s">
        <v>750</v>
      </c>
      <c r="D723" t="str">
        <f t="shared" ca="1" si="35"/>
        <v>INSERT INTO Occupation (occupation_id, occupation_name)  SELECT 614, 'Psychiatric Technician';</v>
      </c>
    </row>
    <row r="724" spans="1:4" x14ac:dyDescent="0.25">
      <c r="A724">
        <f t="shared" ca="1" si="33"/>
        <v>662</v>
      </c>
      <c r="B724" s="3">
        <f t="shared" ca="1" si="34"/>
        <v>0.3094327326488352</v>
      </c>
      <c r="C724" s="2" t="s">
        <v>751</v>
      </c>
      <c r="D724" t="str">
        <f t="shared" ca="1" si="35"/>
        <v>INSERT INTO Occupation (occupation_id, occupation_name)  SELECT 662, 'Psychiatrist (MD)';</v>
      </c>
    </row>
    <row r="725" spans="1:4" x14ac:dyDescent="0.25">
      <c r="A725">
        <f t="shared" ca="1" si="33"/>
        <v>504</v>
      </c>
      <c r="B725" s="3">
        <f t="shared" ca="1" si="34"/>
        <v>0.475120957397415</v>
      </c>
      <c r="C725" s="2" t="s">
        <v>752</v>
      </c>
      <c r="D725" t="str">
        <f t="shared" ca="1" si="35"/>
        <v>INSERT INTO Occupation (occupation_id, occupation_name)  SELECT 504, 'Psychology Professor';</v>
      </c>
    </row>
    <row r="726" spans="1:4" x14ac:dyDescent="0.25">
      <c r="A726">
        <f t="shared" ca="1" si="33"/>
        <v>581</v>
      </c>
      <c r="B726" s="3">
        <f t="shared" ca="1" si="34"/>
        <v>0.38560184303685907</v>
      </c>
      <c r="C726" s="2" t="s">
        <v>753</v>
      </c>
      <c r="D726" t="str">
        <f t="shared" ca="1" si="35"/>
        <v>INSERT INTO Occupation (occupation_id, occupation_name)  SELECT 581, 'Public Health Service Officer';</v>
      </c>
    </row>
    <row r="727" spans="1:4" x14ac:dyDescent="0.25">
      <c r="A727">
        <f t="shared" ca="1" si="33"/>
        <v>169</v>
      </c>
      <c r="B727" s="3">
        <f t="shared" ca="1" si="34"/>
        <v>0.82194625272546851</v>
      </c>
      <c r="C727" s="2" t="s">
        <v>754</v>
      </c>
      <c r="D727" t="str">
        <f t="shared" ca="1" si="35"/>
        <v>INSERT INTO Occupation (occupation_id, occupation_name)  SELECT 169, 'Public Relations Manager';</v>
      </c>
    </row>
    <row r="728" spans="1:4" x14ac:dyDescent="0.25">
      <c r="A728">
        <f t="shared" ca="1" si="33"/>
        <v>354</v>
      </c>
      <c r="B728" s="3">
        <f t="shared" ca="1" si="34"/>
        <v>0.62665307428320105</v>
      </c>
      <c r="C728" s="2" t="s">
        <v>755</v>
      </c>
      <c r="D728" t="str">
        <f t="shared" ca="1" si="35"/>
        <v>INSERT INTO Occupation (occupation_id, occupation_name)  SELECT 354, 'Public Relations Specialist';</v>
      </c>
    </row>
    <row r="729" spans="1:4" x14ac:dyDescent="0.25">
      <c r="A729">
        <f t="shared" ca="1" si="33"/>
        <v>87</v>
      </c>
      <c r="B729" s="3">
        <f t="shared" ca="1" si="34"/>
        <v>0.89809094812046819</v>
      </c>
      <c r="C729" s="2" t="s">
        <v>756</v>
      </c>
      <c r="D729" t="str">
        <f t="shared" ca="1" si="35"/>
        <v>INSERT INTO Occupation (occupation_id, occupation_name)  SELECT 87, 'Public Transportation Inspector';</v>
      </c>
    </row>
    <row r="730" spans="1:4" x14ac:dyDescent="0.25">
      <c r="A730">
        <f t="shared" ca="1" si="33"/>
        <v>273</v>
      </c>
      <c r="B730" s="3">
        <f t="shared" ca="1" si="34"/>
        <v>0.70427396984454183</v>
      </c>
      <c r="C730" s="2" t="s">
        <v>757</v>
      </c>
      <c r="D730" t="str">
        <f t="shared" ca="1" si="35"/>
        <v>INSERT INTO Occupation (occupation_id, occupation_name)  SELECT 273, 'Publications Editor';</v>
      </c>
    </row>
    <row r="731" spans="1:4" x14ac:dyDescent="0.25">
      <c r="A731">
        <f t="shared" ca="1" si="33"/>
        <v>703</v>
      </c>
      <c r="B731" s="3">
        <f t="shared" ca="1" si="34"/>
        <v>0.27491044711414636</v>
      </c>
      <c r="C731" s="2" t="s">
        <v>758</v>
      </c>
      <c r="D731" t="str">
        <f t="shared" ca="1" si="35"/>
        <v>INSERT INTO Occupation (occupation_id, occupation_name)  SELECT 703, 'Purchasing Agent';</v>
      </c>
    </row>
    <row r="732" spans="1:4" x14ac:dyDescent="0.25">
      <c r="A732">
        <f t="shared" ca="1" si="33"/>
        <v>246</v>
      </c>
      <c r="B732" s="3">
        <f t="shared" ca="1" si="34"/>
        <v>0.72904283978231366</v>
      </c>
      <c r="C732" s="2" t="s">
        <v>759</v>
      </c>
      <c r="D732" t="str">
        <f t="shared" ca="1" si="35"/>
        <v>INSERT INTO Occupation (occupation_id, occupation_name)  SELECT 246, 'Purchasing Manager';</v>
      </c>
    </row>
    <row r="733" spans="1:4" x14ac:dyDescent="0.25">
      <c r="A733">
        <f t="shared" ca="1" si="33"/>
        <v>421</v>
      </c>
      <c r="B733" s="3">
        <f t="shared" ca="1" si="34"/>
        <v>0.56144699574274459</v>
      </c>
      <c r="C733" s="2" t="s">
        <v>760</v>
      </c>
      <c r="D733" t="str">
        <f t="shared" ca="1" si="35"/>
        <v>INSERT INTO Occupation (occupation_id, occupation_name)  SELECT 421, 'Quality Control Coordinator';</v>
      </c>
    </row>
    <row r="734" spans="1:4" x14ac:dyDescent="0.25">
      <c r="A734">
        <f t="shared" ca="1" si="33"/>
        <v>184</v>
      </c>
      <c r="B734" s="3">
        <f t="shared" ca="1" si="34"/>
        <v>0.80664268274556017</v>
      </c>
      <c r="C734" s="2" t="s">
        <v>761</v>
      </c>
      <c r="D734" t="str">
        <f t="shared" ca="1" si="35"/>
        <v>INSERT INTO Occupation (occupation_id, occupation_name)  SELECT 184, 'Quality Control Engineer';</v>
      </c>
    </row>
    <row r="735" spans="1:4" x14ac:dyDescent="0.25">
      <c r="A735">
        <f t="shared" ca="1" si="33"/>
        <v>108</v>
      </c>
      <c r="B735" s="3">
        <f t="shared" ca="1" si="34"/>
        <v>0.87226455936244263</v>
      </c>
      <c r="C735" s="2" t="s">
        <v>762</v>
      </c>
      <c r="D735" t="str">
        <f t="shared" ca="1" si="35"/>
        <v>INSERT INTO Occupation (occupation_id, occupation_name)  SELECT 108, 'Quality Control Inspector';</v>
      </c>
    </row>
    <row r="736" spans="1:4" x14ac:dyDescent="0.25">
      <c r="A736">
        <f t="shared" ca="1" si="33"/>
        <v>538</v>
      </c>
      <c r="B736" s="3">
        <f t="shared" ca="1" si="34"/>
        <v>0.43175717362947996</v>
      </c>
      <c r="C736" s="2" t="s">
        <v>763</v>
      </c>
      <c r="D736" t="str">
        <f t="shared" ca="1" si="35"/>
        <v>INSERT INTO Occupation (occupation_id, occupation_name)  SELECT 538, 'Quality Control Technician';</v>
      </c>
    </row>
    <row r="737" spans="1:4" x14ac:dyDescent="0.25">
      <c r="A737">
        <f t="shared" ca="1" si="33"/>
        <v>45</v>
      </c>
      <c r="B737" s="3">
        <f t="shared" ca="1" si="34"/>
        <v>0.94744112621078813</v>
      </c>
      <c r="C737" s="2" t="s">
        <v>764</v>
      </c>
      <c r="D737" t="str">
        <f t="shared" ca="1" si="35"/>
        <v>INSERT INTO Occupation (occupation_id, occupation_name)  SELECT 45, 'Quarry Worker';</v>
      </c>
    </row>
    <row r="738" spans="1:4" x14ac:dyDescent="0.25">
      <c r="A738">
        <f t="shared" ca="1" si="33"/>
        <v>671</v>
      </c>
      <c r="B738" s="3">
        <f t="shared" ca="1" si="34"/>
        <v>0.30178737248208432</v>
      </c>
      <c r="C738" s="2" t="s">
        <v>765</v>
      </c>
      <c r="D738" t="str">
        <f t="shared" ca="1" si="35"/>
        <v>INSERT INTO Occupation (occupation_id, occupation_name)  SELECT 671, 'Radar and Sonar Technicians';</v>
      </c>
    </row>
    <row r="739" spans="1:4" x14ac:dyDescent="0.25">
      <c r="A739">
        <f t="shared" ca="1" si="33"/>
        <v>919</v>
      </c>
      <c r="B739" s="3">
        <f t="shared" ca="1" si="34"/>
        <v>6.0276844897461324E-2</v>
      </c>
      <c r="C739" s="2" t="s">
        <v>766</v>
      </c>
      <c r="D739" t="str">
        <f t="shared" ca="1" si="35"/>
        <v>INSERT INTO Occupation (occupation_id, occupation_name)  SELECT 919, 'Radiation Protection Engineer';</v>
      </c>
    </row>
    <row r="740" spans="1:4" x14ac:dyDescent="0.25">
      <c r="A740">
        <f t="shared" ca="1" si="33"/>
        <v>461</v>
      </c>
      <c r="B740" s="3">
        <f t="shared" ca="1" si="34"/>
        <v>0.51818090484075208</v>
      </c>
      <c r="C740" s="2" t="s">
        <v>767</v>
      </c>
      <c r="D740" t="str">
        <f t="shared" ca="1" si="35"/>
        <v>INSERT INTO Occupation (occupation_id, occupation_name)  SELECT 461, 'Radiation Therapists';</v>
      </c>
    </row>
    <row r="741" spans="1:4" x14ac:dyDescent="0.25">
      <c r="A741">
        <f t="shared" ca="1" si="33"/>
        <v>903</v>
      </c>
      <c r="B741" s="3">
        <f t="shared" ca="1" si="34"/>
        <v>7.6097701452629285E-2</v>
      </c>
      <c r="C741" s="2" t="s">
        <v>768</v>
      </c>
      <c r="D741" t="str">
        <f t="shared" ca="1" si="35"/>
        <v>INSERT INTO Occupation (occupation_id, occupation_name)  SELECT 903, 'Radio &amp; TV Announcer';</v>
      </c>
    </row>
    <row r="742" spans="1:4" x14ac:dyDescent="0.25">
      <c r="A742">
        <f t="shared" ca="1" si="33"/>
        <v>360</v>
      </c>
      <c r="B742" s="3">
        <f t="shared" ca="1" si="34"/>
        <v>0.62163234059339945</v>
      </c>
      <c r="C742" s="2" t="s">
        <v>769</v>
      </c>
      <c r="D742" t="str">
        <f t="shared" ca="1" si="35"/>
        <v>INSERT INTO Occupation (occupation_id, occupation_name)  SELECT 360, 'Radio &amp; TV News Commentator';</v>
      </c>
    </row>
    <row r="743" spans="1:4" x14ac:dyDescent="0.25">
      <c r="A743">
        <f t="shared" ca="1" si="33"/>
        <v>342</v>
      </c>
      <c r="B743" s="3">
        <f t="shared" ca="1" si="34"/>
        <v>0.63644519664181209</v>
      </c>
      <c r="C743" s="2" t="s">
        <v>770</v>
      </c>
      <c r="D743" t="str">
        <f t="shared" ca="1" si="35"/>
        <v>INSERT INTO Occupation (occupation_id, occupation_name)  SELECT 342, 'Radio &amp; TV Newscaster';</v>
      </c>
    </row>
    <row r="744" spans="1:4" x14ac:dyDescent="0.25">
      <c r="A744">
        <f t="shared" ca="1" si="33"/>
        <v>103</v>
      </c>
      <c r="B744" s="3">
        <f t="shared" ca="1" si="34"/>
        <v>0.87735502398371756</v>
      </c>
      <c r="C744" s="2" t="s">
        <v>771</v>
      </c>
      <c r="D744" t="str">
        <f t="shared" ca="1" si="35"/>
        <v>INSERT INTO Occupation (occupation_id, occupation_name)  SELECT 103, 'Radio &amp; TV Producer';</v>
      </c>
    </row>
    <row r="745" spans="1:4" x14ac:dyDescent="0.25">
      <c r="A745">
        <f t="shared" ca="1" si="33"/>
        <v>433</v>
      </c>
      <c r="B745" s="3">
        <f t="shared" ca="1" si="34"/>
        <v>0.54274672246213429</v>
      </c>
      <c r="C745" s="2" t="s">
        <v>772</v>
      </c>
      <c r="D745" t="str">
        <f t="shared" ca="1" si="35"/>
        <v>INSERT INTO Occupation (occupation_id, occupation_name)  SELECT 433, 'Radio &amp; TV Program Director';</v>
      </c>
    </row>
    <row r="746" spans="1:4" x14ac:dyDescent="0.25">
      <c r="A746">
        <f t="shared" ca="1" si="33"/>
        <v>502</v>
      </c>
      <c r="B746" s="3">
        <f t="shared" ca="1" si="34"/>
        <v>0.47995813490047368</v>
      </c>
      <c r="C746" s="2" t="s">
        <v>773</v>
      </c>
      <c r="D746" t="str">
        <f t="shared" ca="1" si="35"/>
        <v>INSERT INTO Occupation (occupation_id, occupation_name)  SELECT 502, 'Radio &amp; TV Sports Announcer';</v>
      </c>
    </row>
    <row r="747" spans="1:4" x14ac:dyDescent="0.25">
      <c r="A747">
        <f t="shared" ca="1" si="33"/>
        <v>430</v>
      </c>
      <c r="B747" s="3">
        <f t="shared" ca="1" si="34"/>
        <v>0.54769869858923959</v>
      </c>
      <c r="C747" s="2" t="s">
        <v>774</v>
      </c>
      <c r="D747" t="str">
        <f t="shared" ca="1" si="35"/>
        <v>INSERT INTO Occupation (occupation_id, occupation_name)  SELECT 430, 'Radio &amp; TV Station Administrator';</v>
      </c>
    </row>
    <row r="748" spans="1:4" x14ac:dyDescent="0.25">
      <c r="A748">
        <f t="shared" ca="1" si="33"/>
        <v>777</v>
      </c>
      <c r="B748" s="3">
        <f t="shared" ca="1" si="34"/>
        <v>0.19481314301414965</v>
      </c>
      <c r="C748" s="2" t="s">
        <v>775</v>
      </c>
      <c r="D748" t="str">
        <f t="shared" ca="1" si="35"/>
        <v>INSERT INTO Occupation (occupation_id, occupation_name)  SELECT 777, 'Radio &amp; TV Talk Show Host';</v>
      </c>
    </row>
    <row r="749" spans="1:4" x14ac:dyDescent="0.25">
      <c r="A749">
        <f t="shared" ca="1" si="33"/>
        <v>550</v>
      </c>
      <c r="B749" s="3">
        <f t="shared" ca="1" si="34"/>
        <v>0.42155850172676701</v>
      </c>
      <c r="C749" s="2" t="s">
        <v>776</v>
      </c>
      <c r="D749" t="str">
        <f t="shared" ca="1" si="35"/>
        <v>INSERT INTO Occupation (occupation_id, occupation_name)  SELECT 550, 'Radio Mechanics';</v>
      </c>
    </row>
    <row r="750" spans="1:4" x14ac:dyDescent="0.25">
      <c r="A750">
        <f t="shared" ca="1" si="33"/>
        <v>721</v>
      </c>
      <c r="B750" s="3">
        <f t="shared" ca="1" si="34"/>
        <v>0.25690566585615926</v>
      </c>
      <c r="C750" s="2" t="s">
        <v>777</v>
      </c>
      <c r="D750" t="str">
        <f t="shared" ca="1" si="35"/>
        <v>INSERT INTO Occupation (occupation_id, occupation_name)  SELECT 721, 'Radio Operators';</v>
      </c>
    </row>
    <row r="751" spans="1:4" x14ac:dyDescent="0.25">
      <c r="A751">
        <f t="shared" ca="1" si="33"/>
        <v>681</v>
      </c>
      <c r="B751" s="3">
        <f t="shared" ca="1" si="34"/>
        <v>0.29241004309619412</v>
      </c>
      <c r="C751" s="2" t="s">
        <v>778</v>
      </c>
      <c r="D751" t="str">
        <f t="shared" ca="1" si="35"/>
        <v>INSERT INTO Occupation (occupation_id, occupation_name)  SELECT 681, 'Radiologic Technicians';</v>
      </c>
    </row>
    <row r="752" spans="1:4" x14ac:dyDescent="0.25">
      <c r="A752">
        <f t="shared" ca="1" si="33"/>
        <v>739</v>
      </c>
      <c r="B752" s="3">
        <f t="shared" ca="1" si="34"/>
        <v>0.2422135025282548</v>
      </c>
      <c r="C752" s="2" t="s">
        <v>779</v>
      </c>
      <c r="D752" t="str">
        <f t="shared" ca="1" si="35"/>
        <v>INSERT INTO Occupation (occupation_id, occupation_name)  SELECT 739, 'Radiologic Technologist';</v>
      </c>
    </row>
    <row r="753" spans="1:4" x14ac:dyDescent="0.25">
      <c r="A753">
        <f t="shared" ca="1" si="33"/>
        <v>549</v>
      </c>
      <c r="B753" s="3">
        <f t="shared" ca="1" si="34"/>
        <v>0.42434073696344066</v>
      </c>
      <c r="C753" s="2" t="s">
        <v>780</v>
      </c>
      <c r="D753" t="str">
        <f t="shared" ca="1" si="35"/>
        <v>INSERT INTO Occupation (occupation_id, occupation_name)  SELECT 549, 'Radiologist (MD)';</v>
      </c>
    </row>
    <row r="754" spans="1:4" x14ac:dyDescent="0.25">
      <c r="A754">
        <f t="shared" ca="1" si="33"/>
        <v>935</v>
      </c>
      <c r="B754" s="3">
        <f t="shared" ca="1" si="34"/>
        <v>3.4025830646909228E-2</v>
      </c>
      <c r="C754" s="2" t="s">
        <v>781</v>
      </c>
      <c r="D754" t="str">
        <f t="shared" ca="1" si="35"/>
        <v>INSERT INTO Occupation (occupation_id, occupation_name)  SELECT 935, 'Rail Yard Engineers';</v>
      </c>
    </row>
    <row r="755" spans="1:4" x14ac:dyDescent="0.25">
      <c r="A755">
        <f t="shared" ca="1" si="33"/>
        <v>139</v>
      </c>
      <c r="B755" s="3">
        <f t="shared" ca="1" si="34"/>
        <v>0.84768152196368118</v>
      </c>
      <c r="C755" s="2" t="s">
        <v>782</v>
      </c>
      <c r="D755" t="str">
        <f t="shared" ca="1" si="35"/>
        <v>INSERT INTO Occupation (occupation_id, occupation_name)  SELECT 139, 'Railroad Conductors and Yardmasters';</v>
      </c>
    </row>
    <row r="756" spans="1:4" x14ac:dyDescent="0.25">
      <c r="A756">
        <f t="shared" ca="1" si="33"/>
        <v>426</v>
      </c>
      <c r="B756" s="3">
        <f t="shared" ca="1" si="34"/>
        <v>0.5544673588322564</v>
      </c>
      <c r="C756" s="2" t="s">
        <v>783</v>
      </c>
      <c r="D756" t="str">
        <f t="shared" ca="1" si="35"/>
        <v>INSERT INTO Occupation (occupation_id, occupation_name)  SELECT 426, 'Railroad Engineer';</v>
      </c>
    </row>
    <row r="757" spans="1:4" x14ac:dyDescent="0.25">
      <c r="A757">
        <f t="shared" ca="1" si="33"/>
        <v>493</v>
      </c>
      <c r="B757" s="3">
        <f t="shared" ca="1" si="34"/>
        <v>0.48434087895470945</v>
      </c>
      <c r="C757" s="2" t="s">
        <v>784</v>
      </c>
      <c r="D757" t="str">
        <f t="shared" ca="1" si="35"/>
        <v>INSERT INTO Occupation (occupation_id, occupation_name)  SELECT 493, 'Railroad Inspector';</v>
      </c>
    </row>
    <row r="758" spans="1:4" x14ac:dyDescent="0.25">
      <c r="A758">
        <f t="shared" ca="1" si="33"/>
        <v>244</v>
      </c>
      <c r="B758" s="3">
        <f t="shared" ca="1" si="34"/>
        <v>0.73540457173741314</v>
      </c>
      <c r="C758" s="2" t="s">
        <v>785</v>
      </c>
      <c r="D758" t="str">
        <f t="shared" ca="1" si="35"/>
        <v>INSERT INTO Occupation (occupation_id, occupation_name)  SELECT 244, 'Range Manager';</v>
      </c>
    </row>
    <row r="759" spans="1:4" x14ac:dyDescent="0.25">
      <c r="A759">
        <f t="shared" ca="1" si="33"/>
        <v>655</v>
      </c>
      <c r="B759" s="3">
        <f t="shared" ca="1" si="34"/>
        <v>0.3172281384816652</v>
      </c>
      <c r="C759" s="2" t="s">
        <v>786</v>
      </c>
      <c r="D759" t="str">
        <f t="shared" ca="1" si="35"/>
        <v>INSERT INTO Occupation (occupation_id, occupation_name)  SELECT 655, 'Real Estate Appraiser';</v>
      </c>
    </row>
    <row r="760" spans="1:4" x14ac:dyDescent="0.25">
      <c r="A760">
        <f t="shared" ca="1" si="33"/>
        <v>479</v>
      </c>
      <c r="B760" s="3">
        <f t="shared" ca="1" si="34"/>
        <v>0.49814954756194163</v>
      </c>
      <c r="C760" s="2" t="s">
        <v>787</v>
      </c>
      <c r="D760" t="str">
        <f t="shared" ca="1" si="35"/>
        <v>INSERT INTO Occupation (occupation_id, occupation_name)  SELECT 479, 'Real Estate Assessor';</v>
      </c>
    </row>
    <row r="761" spans="1:4" x14ac:dyDescent="0.25">
      <c r="A761">
        <f t="shared" ca="1" si="33"/>
        <v>719</v>
      </c>
      <c r="B761" s="3">
        <f t="shared" ca="1" si="34"/>
        <v>0.25777744621324938</v>
      </c>
      <c r="C761" s="2" t="s">
        <v>788</v>
      </c>
      <c r="D761" t="str">
        <f t="shared" ca="1" si="35"/>
        <v>INSERT INTO Occupation (occupation_id, occupation_name)  SELECT 719, 'Real Estate Broker';</v>
      </c>
    </row>
    <row r="762" spans="1:4" x14ac:dyDescent="0.25">
      <c r="A762">
        <f t="shared" ca="1" si="33"/>
        <v>827</v>
      </c>
      <c r="B762" s="3">
        <f t="shared" ca="1" si="34"/>
        <v>0.14328706173487293</v>
      </c>
      <c r="C762" s="2" t="s">
        <v>789</v>
      </c>
      <c r="D762" t="str">
        <f t="shared" ca="1" si="35"/>
        <v>INSERT INTO Occupation (occupation_id, occupation_name)  SELECT 827, 'Real Estate Lawyer';</v>
      </c>
    </row>
    <row r="763" spans="1:4" x14ac:dyDescent="0.25">
      <c r="A763">
        <f t="shared" ca="1" si="33"/>
        <v>57</v>
      </c>
      <c r="B763" s="3">
        <f t="shared" ca="1" si="34"/>
        <v>0.93224019710160966</v>
      </c>
      <c r="C763" s="2" t="s">
        <v>790</v>
      </c>
      <c r="D763" t="str">
        <f t="shared" ca="1" si="35"/>
        <v>INSERT INTO Occupation (occupation_id, occupation_name)  SELECT 57, 'Real Estate Sales Agents';</v>
      </c>
    </row>
    <row r="764" spans="1:4" x14ac:dyDescent="0.25">
      <c r="A764">
        <f t="shared" ca="1" si="33"/>
        <v>673</v>
      </c>
      <c r="B764" s="3">
        <f t="shared" ca="1" si="34"/>
        <v>0.30027908533418224</v>
      </c>
      <c r="C764" s="2" t="s">
        <v>791</v>
      </c>
      <c r="D764" t="str">
        <f t="shared" ca="1" si="35"/>
        <v>INSERT INTO Occupation (occupation_id, occupation_name)  SELECT 673, 'Recreation Leader';</v>
      </c>
    </row>
    <row r="765" spans="1:4" x14ac:dyDescent="0.25">
      <c r="A765">
        <f t="shared" ca="1" si="33"/>
        <v>839</v>
      </c>
      <c r="B765" s="3">
        <f t="shared" ca="1" si="34"/>
        <v>0.13445961195463607</v>
      </c>
      <c r="C765" s="2" t="s">
        <v>792</v>
      </c>
      <c r="D765" t="str">
        <f t="shared" ca="1" si="35"/>
        <v>INSERT INTO Occupation (occupation_id, occupation_name)  SELECT 839, 'Recreational Protective Service Worker';</v>
      </c>
    </row>
    <row r="766" spans="1:4" x14ac:dyDescent="0.25">
      <c r="A766">
        <f t="shared" ca="1" si="33"/>
        <v>296</v>
      </c>
      <c r="B766" s="3">
        <f t="shared" ca="1" si="34"/>
        <v>0.67855132511232041</v>
      </c>
      <c r="C766" s="2" t="s">
        <v>793</v>
      </c>
      <c r="D766" t="str">
        <f t="shared" ca="1" si="35"/>
        <v>INSERT INTO Occupation (occupation_id, occupation_name)  SELECT 296, 'Recreational Therapist';</v>
      </c>
    </row>
    <row r="767" spans="1:4" x14ac:dyDescent="0.25">
      <c r="A767">
        <f t="shared" ca="1" si="33"/>
        <v>132</v>
      </c>
      <c r="B767" s="3">
        <f t="shared" ca="1" si="34"/>
        <v>0.85251421917968728</v>
      </c>
      <c r="C767" s="2" t="s">
        <v>794</v>
      </c>
      <c r="D767" t="str">
        <f t="shared" ca="1" si="35"/>
        <v>INSERT INTO Occupation (occupation_id, occupation_name)  SELECT 132, 'Recreational Vehicle Mechanic';</v>
      </c>
    </row>
    <row r="768" spans="1:4" x14ac:dyDescent="0.25">
      <c r="A768">
        <f t="shared" ca="1" si="33"/>
        <v>795</v>
      </c>
      <c r="B768" s="3">
        <f t="shared" ca="1" si="34"/>
        <v>0.17805780387092818</v>
      </c>
      <c r="C768" s="2" t="s">
        <v>795</v>
      </c>
      <c r="D768" t="str">
        <f t="shared" ca="1" si="35"/>
        <v>INSERT INTO Occupation (occupation_id, occupation_name)  SELECT 795, 'Referee / Umpire';</v>
      </c>
    </row>
    <row r="769" spans="1:4" x14ac:dyDescent="0.25">
      <c r="A769">
        <f t="shared" ref="A769:A832" ca="1" si="36">RANK(B769,$B$1:$B$966)</f>
        <v>860</v>
      </c>
      <c r="B769" s="3">
        <f t="shared" ref="B769:B832" ca="1" si="37">RAND()</f>
        <v>0.11043777538027766</v>
      </c>
      <c r="C769" s="2" t="s">
        <v>796</v>
      </c>
      <c r="D769" t="str">
        <f t="shared" ref="D769:D832" ca="1" si="38">"INSERT INTO Occupation (occupation_id, occupation_name)  SELECT " &amp; A769 &amp; ", " &amp; "'" &amp; C769 &amp;  "'" &amp; ";"</f>
        <v>INSERT INTO Occupation (occupation_id, occupation_name)  SELECT 860, 'Refuse and Recyclable Material Collectors';</v>
      </c>
    </row>
    <row r="770" spans="1:4" x14ac:dyDescent="0.25">
      <c r="A770">
        <f t="shared" ca="1" si="36"/>
        <v>248</v>
      </c>
      <c r="B770" s="3">
        <f t="shared" ca="1" si="37"/>
        <v>0.72875443547034358</v>
      </c>
      <c r="C770" s="2" t="s">
        <v>797</v>
      </c>
      <c r="D770" t="str">
        <f t="shared" ca="1" si="38"/>
        <v>INSERT INTO Occupation (occupation_id, occupation_name)  SELECT 248, 'Registrar Administrator';</v>
      </c>
    </row>
    <row r="771" spans="1:4" x14ac:dyDescent="0.25">
      <c r="A771">
        <f t="shared" ca="1" si="36"/>
        <v>786</v>
      </c>
      <c r="B771" s="3">
        <f t="shared" ca="1" si="37"/>
        <v>0.18727055811593907</v>
      </c>
      <c r="C771" s="2" t="s">
        <v>798</v>
      </c>
      <c r="D771" t="str">
        <f t="shared" ca="1" si="38"/>
        <v>INSERT INTO Occupation (occupation_id, occupation_name)  SELECT 786, 'Reliability Engineer';</v>
      </c>
    </row>
    <row r="772" spans="1:4" x14ac:dyDescent="0.25">
      <c r="A772">
        <f t="shared" ca="1" si="36"/>
        <v>240</v>
      </c>
      <c r="B772" s="3">
        <f t="shared" ca="1" si="37"/>
        <v>0.73910365231289399</v>
      </c>
      <c r="C772" s="2" t="s">
        <v>799</v>
      </c>
      <c r="D772" t="str">
        <f t="shared" ca="1" si="38"/>
        <v>INSERT INTO Occupation (occupation_id, occupation_name)  SELECT 240, 'Religious Institution Education Coordinator';</v>
      </c>
    </row>
    <row r="773" spans="1:4" x14ac:dyDescent="0.25">
      <c r="A773">
        <f t="shared" ca="1" si="36"/>
        <v>99</v>
      </c>
      <c r="B773" s="3">
        <f t="shared" ca="1" si="37"/>
        <v>0.88464531022230541</v>
      </c>
      <c r="C773" s="2" t="s">
        <v>800</v>
      </c>
      <c r="D773" t="str">
        <f t="shared" ca="1" si="38"/>
        <v>INSERT INTO Occupation (occupation_id, occupation_name)  SELECT 99, 'Reservation Ticket Agent';</v>
      </c>
    </row>
    <row r="774" spans="1:4" x14ac:dyDescent="0.25">
      <c r="A774">
        <f t="shared" ca="1" si="36"/>
        <v>530</v>
      </c>
      <c r="B774" s="3">
        <f t="shared" ca="1" si="37"/>
        <v>0.44097865731003572</v>
      </c>
      <c r="C774" s="2" t="s">
        <v>801</v>
      </c>
      <c r="D774" t="str">
        <f t="shared" ca="1" si="38"/>
        <v>INSERT INTO Occupation (occupation_id, occupation_name)  SELECT 530, 'Residence Counselor';</v>
      </c>
    </row>
    <row r="775" spans="1:4" x14ac:dyDescent="0.25">
      <c r="A775">
        <f t="shared" ca="1" si="36"/>
        <v>320</v>
      </c>
      <c r="B775" s="3">
        <f t="shared" ca="1" si="37"/>
        <v>0.65535577549472668</v>
      </c>
      <c r="C775" s="2" t="s">
        <v>802</v>
      </c>
      <c r="D775" t="str">
        <f t="shared" ca="1" si="38"/>
        <v>INSERT INTO Occupation (occupation_id, occupation_name)  SELECT 320, 'Resource Recovery Engineer';</v>
      </c>
    </row>
    <row r="776" spans="1:4" x14ac:dyDescent="0.25">
      <c r="A776">
        <f t="shared" ca="1" si="36"/>
        <v>81</v>
      </c>
      <c r="B776" s="3">
        <f t="shared" ca="1" si="37"/>
        <v>0.90390422993535147</v>
      </c>
      <c r="C776" s="2" t="s">
        <v>803</v>
      </c>
      <c r="D776" t="str">
        <f t="shared" ca="1" si="38"/>
        <v>INSERT INTO Occupation (occupation_id, occupation_name)  SELECT 81, 'Resource Teacher';</v>
      </c>
    </row>
    <row r="777" spans="1:4" x14ac:dyDescent="0.25">
      <c r="A777">
        <f t="shared" ca="1" si="36"/>
        <v>183</v>
      </c>
      <c r="B777" s="3">
        <f t="shared" ca="1" si="37"/>
        <v>0.80853826562353825</v>
      </c>
      <c r="C777" s="2" t="s">
        <v>804</v>
      </c>
      <c r="D777" t="str">
        <f t="shared" ca="1" si="38"/>
        <v>INSERT INTO Occupation (occupation_id, occupation_name)  SELECT 183, 'Respiratory Care Technician';</v>
      </c>
    </row>
    <row r="778" spans="1:4" x14ac:dyDescent="0.25">
      <c r="A778">
        <f t="shared" ca="1" si="36"/>
        <v>305</v>
      </c>
      <c r="B778" s="3">
        <f t="shared" ca="1" si="37"/>
        <v>0.67231431429494781</v>
      </c>
      <c r="C778" s="2" t="s">
        <v>805</v>
      </c>
      <c r="D778" t="str">
        <f t="shared" ca="1" si="38"/>
        <v>INSERT INTO Occupation (occupation_id, occupation_name)  SELECT 305, 'Respiratory Therapist';</v>
      </c>
    </row>
    <row r="779" spans="1:4" x14ac:dyDescent="0.25">
      <c r="A779">
        <f t="shared" ca="1" si="36"/>
        <v>163</v>
      </c>
      <c r="B779" s="3">
        <f t="shared" ca="1" si="37"/>
        <v>0.82660231613043633</v>
      </c>
      <c r="C779" s="2" t="s">
        <v>806</v>
      </c>
      <c r="D779" t="str">
        <f t="shared" ca="1" si="38"/>
        <v>INSERT INTO Occupation (occupation_id, occupation_name)  SELECT 163, 'Respiratory Therapy Technicians';</v>
      </c>
    </row>
    <row r="780" spans="1:4" x14ac:dyDescent="0.25">
      <c r="A780">
        <f t="shared" ca="1" si="36"/>
        <v>222</v>
      </c>
      <c r="B780" s="3">
        <f t="shared" ca="1" si="37"/>
        <v>0.75517140158543827</v>
      </c>
      <c r="C780" s="2" t="s">
        <v>807</v>
      </c>
      <c r="D780" t="str">
        <f t="shared" ca="1" si="38"/>
        <v>INSERT INTO Occupation (occupation_id, occupation_name)  SELECT 222, 'Restaurant Food Coordinator';</v>
      </c>
    </row>
    <row r="781" spans="1:4" x14ac:dyDescent="0.25">
      <c r="A781">
        <f t="shared" ca="1" si="36"/>
        <v>607</v>
      </c>
      <c r="B781" s="3">
        <f t="shared" ca="1" si="37"/>
        <v>0.36073671767686433</v>
      </c>
      <c r="C781" s="2" t="s">
        <v>808</v>
      </c>
      <c r="D781" t="str">
        <f t="shared" ca="1" si="38"/>
        <v>INSERT INTO Occupation (occupation_id, occupation_name)  SELECT 607, 'Restaurant Manager';</v>
      </c>
    </row>
    <row r="782" spans="1:4" x14ac:dyDescent="0.25">
      <c r="A782">
        <f t="shared" ca="1" si="36"/>
        <v>940</v>
      </c>
      <c r="B782" s="3">
        <f t="shared" ca="1" si="37"/>
        <v>2.3840849633746108E-2</v>
      </c>
      <c r="C782" s="2" t="s">
        <v>809</v>
      </c>
      <c r="D782" t="str">
        <f t="shared" ca="1" si="38"/>
        <v>INSERT INTO Occupation (occupation_id, occupation_name)  SELECT 940, 'Retail Buyer';</v>
      </c>
    </row>
    <row r="783" spans="1:4" x14ac:dyDescent="0.25">
      <c r="A783">
        <f t="shared" ca="1" si="36"/>
        <v>279</v>
      </c>
      <c r="B783" s="3">
        <f t="shared" ca="1" si="37"/>
        <v>0.70093896073944051</v>
      </c>
      <c r="C783" s="2" t="s">
        <v>810</v>
      </c>
      <c r="D783" t="str">
        <f t="shared" ca="1" si="38"/>
        <v>INSERT INTO Occupation (occupation_id, occupation_name)  SELECT 279, 'Retail Customer Service Representative';</v>
      </c>
    </row>
    <row r="784" spans="1:4" x14ac:dyDescent="0.25">
      <c r="A784">
        <f t="shared" ca="1" si="36"/>
        <v>529</v>
      </c>
      <c r="B784" s="3">
        <f t="shared" ca="1" si="37"/>
        <v>0.44244621261096861</v>
      </c>
      <c r="C784" s="2" t="s">
        <v>811</v>
      </c>
      <c r="D784" t="str">
        <f t="shared" ca="1" si="38"/>
        <v>INSERT INTO Occupation (occupation_id, occupation_name)  SELECT 529, 'Retail Inventory Control Analyst';</v>
      </c>
    </row>
    <row r="785" spans="1:4" x14ac:dyDescent="0.25">
      <c r="A785">
        <f t="shared" ca="1" si="36"/>
        <v>274</v>
      </c>
      <c r="B785" s="3">
        <f t="shared" ca="1" si="37"/>
        <v>0.70373127117349676</v>
      </c>
      <c r="C785" s="2" t="s">
        <v>812</v>
      </c>
      <c r="D785" t="str">
        <f t="shared" ca="1" si="38"/>
        <v>INSERT INTO Occupation (occupation_id, occupation_name)  SELECT 274, 'Retail Sales Department Supervisor';</v>
      </c>
    </row>
    <row r="786" spans="1:4" x14ac:dyDescent="0.25">
      <c r="A786">
        <f t="shared" ca="1" si="36"/>
        <v>236</v>
      </c>
      <c r="B786" s="3">
        <f t="shared" ca="1" si="37"/>
        <v>0.74420360763079241</v>
      </c>
      <c r="C786" s="2" t="s">
        <v>813</v>
      </c>
      <c r="D786" t="str">
        <f t="shared" ca="1" si="38"/>
        <v>INSERT INTO Occupation (occupation_id, occupation_name)  SELECT 236, 'Retail Salespersons';</v>
      </c>
    </row>
    <row r="787" spans="1:4" x14ac:dyDescent="0.25">
      <c r="A787">
        <f t="shared" ca="1" si="36"/>
        <v>441</v>
      </c>
      <c r="B787" s="3">
        <f t="shared" ca="1" si="37"/>
        <v>0.53666827166068776</v>
      </c>
      <c r="C787" s="2" t="s">
        <v>814</v>
      </c>
      <c r="D787" t="str">
        <f t="shared" ca="1" si="38"/>
        <v>INSERT INTO Occupation (occupation_id, occupation_name)  SELECT 441, 'Retail Store Manager';</v>
      </c>
    </row>
    <row r="788" spans="1:4" x14ac:dyDescent="0.25">
      <c r="A788">
        <f t="shared" ca="1" si="36"/>
        <v>783</v>
      </c>
      <c r="B788" s="3">
        <f t="shared" ca="1" si="37"/>
        <v>0.1878529585229739</v>
      </c>
      <c r="C788" s="2" t="s">
        <v>815</v>
      </c>
      <c r="D788" t="str">
        <f t="shared" ca="1" si="38"/>
        <v>INSERT INTO Occupation (occupation_id, occupation_name)  SELECT 783, 'Revenue Agent (Government)';</v>
      </c>
    </row>
    <row r="789" spans="1:4" x14ac:dyDescent="0.25">
      <c r="A789">
        <f t="shared" ca="1" si="36"/>
        <v>926</v>
      </c>
      <c r="B789" s="3">
        <f t="shared" ca="1" si="37"/>
        <v>4.9275436078620394E-2</v>
      </c>
      <c r="C789" s="2" t="s">
        <v>816</v>
      </c>
      <c r="D789" t="str">
        <f t="shared" ca="1" si="38"/>
        <v>INSERT INTO Occupation (occupation_id, occupation_name)  SELECT 926, 'Safety Inspector';</v>
      </c>
    </row>
    <row r="790" spans="1:4" x14ac:dyDescent="0.25">
      <c r="A790">
        <f t="shared" ca="1" si="36"/>
        <v>310</v>
      </c>
      <c r="B790" s="3">
        <f t="shared" ca="1" si="37"/>
        <v>0.6657032808524932</v>
      </c>
      <c r="C790" s="2" t="s">
        <v>817</v>
      </c>
      <c r="D790" t="str">
        <f t="shared" ca="1" si="38"/>
        <v>INSERT INTO Occupation (occupation_id, occupation_name)  SELECT 310, 'Sales Engineers';</v>
      </c>
    </row>
    <row r="791" spans="1:4" x14ac:dyDescent="0.25">
      <c r="A791">
        <f t="shared" ca="1" si="36"/>
        <v>115</v>
      </c>
      <c r="B791" s="3">
        <f t="shared" ca="1" si="37"/>
        <v>0.8677148256374202</v>
      </c>
      <c r="C791" s="2" t="s">
        <v>818</v>
      </c>
      <c r="D791" t="str">
        <f t="shared" ca="1" si="38"/>
        <v>INSERT INTO Occupation (occupation_id, occupation_name)  SELECT 115, 'Sales Floor Stock Clerk';</v>
      </c>
    </row>
    <row r="792" spans="1:4" x14ac:dyDescent="0.25">
      <c r="A792">
        <f t="shared" ca="1" si="36"/>
        <v>20</v>
      </c>
      <c r="B792" s="3">
        <f t="shared" ca="1" si="37"/>
        <v>0.97340587837308445</v>
      </c>
      <c r="C792" s="2" t="s">
        <v>819</v>
      </c>
      <c r="D792" t="str">
        <f t="shared" ca="1" si="38"/>
        <v>INSERT INTO Occupation (occupation_id, occupation_name)  SELECT 20, 'Sales Managers';</v>
      </c>
    </row>
    <row r="793" spans="1:4" x14ac:dyDescent="0.25">
      <c r="A793">
        <f t="shared" ca="1" si="36"/>
        <v>802</v>
      </c>
      <c r="B793" s="3">
        <f t="shared" ca="1" si="37"/>
        <v>0.16703443123421124</v>
      </c>
      <c r="C793" s="2" t="s">
        <v>820</v>
      </c>
      <c r="D793" t="str">
        <f t="shared" ca="1" si="38"/>
        <v>INSERT INTO Occupation (occupation_id, occupation_name)  SELECT 802, 'Sales Promoter';</v>
      </c>
    </row>
    <row r="794" spans="1:4" x14ac:dyDescent="0.25">
      <c r="A794">
        <f t="shared" ca="1" si="36"/>
        <v>374</v>
      </c>
      <c r="B794" s="3">
        <f t="shared" ca="1" si="37"/>
        <v>0.60621131978749565</v>
      </c>
      <c r="C794" s="2" t="s">
        <v>821</v>
      </c>
      <c r="D794" t="str">
        <f t="shared" ca="1" si="38"/>
        <v>INSERT INTO Occupation (occupation_id, occupation_name)  SELECT 374, 'Sales Representative (Aircraft)';</v>
      </c>
    </row>
    <row r="795" spans="1:4" x14ac:dyDescent="0.25">
      <c r="A795">
        <f t="shared" ca="1" si="36"/>
        <v>34</v>
      </c>
      <c r="B795" s="3">
        <f t="shared" ca="1" si="37"/>
        <v>0.96147305853334841</v>
      </c>
      <c r="C795" s="2" t="s">
        <v>822</v>
      </c>
      <c r="D795" t="str">
        <f t="shared" ca="1" si="38"/>
        <v>INSERT INTO Occupation (occupation_id, occupation_name)  SELECT 34, 'Sales Representative (Chemicals &amp; Drugs)';</v>
      </c>
    </row>
    <row r="796" spans="1:4" x14ac:dyDescent="0.25">
      <c r="A796">
        <f t="shared" ca="1" si="36"/>
        <v>884</v>
      </c>
      <c r="B796" s="3">
        <f t="shared" ca="1" si="37"/>
        <v>8.9065292404720386E-2</v>
      </c>
      <c r="C796" s="2" t="s">
        <v>823</v>
      </c>
      <c r="D796" t="str">
        <f t="shared" ca="1" si="38"/>
        <v>INSERT INTO Occupation (occupation_id, occupation_name)  SELECT 884, 'Sales Representative (Computers)';</v>
      </c>
    </row>
    <row r="797" spans="1:4" x14ac:dyDescent="0.25">
      <c r="A797">
        <f t="shared" ca="1" si="36"/>
        <v>882</v>
      </c>
      <c r="B797" s="3">
        <f t="shared" ca="1" si="37"/>
        <v>9.1260340273805474E-2</v>
      </c>
      <c r="C797" s="2" t="s">
        <v>824</v>
      </c>
      <c r="D797" t="str">
        <f t="shared" ca="1" si="38"/>
        <v>INSERT INTO Occupation (occupation_id, occupation_name)  SELECT 882, 'Sales Representative (Graphic Arts)';</v>
      </c>
    </row>
    <row r="798" spans="1:4" x14ac:dyDescent="0.25">
      <c r="A798">
        <f t="shared" ca="1" si="36"/>
        <v>143</v>
      </c>
      <c r="B798" s="3">
        <f t="shared" ca="1" si="37"/>
        <v>0.84532695567910321</v>
      </c>
      <c r="C798" s="2" t="s">
        <v>825</v>
      </c>
      <c r="D798" t="str">
        <f t="shared" ca="1" si="38"/>
        <v>INSERT INTO Occupation (occupation_id, occupation_name)  SELECT 143, 'Sales Representative (Hotel Furnishings)';</v>
      </c>
    </row>
    <row r="799" spans="1:4" x14ac:dyDescent="0.25">
      <c r="A799">
        <f t="shared" ca="1" si="36"/>
        <v>193</v>
      </c>
      <c r="B799" s="3">
        <f t="shared" ca="1" si="37"/>
        <v>0.78674055492507577</v>
      </c>
      <c r="C799" s="2" t="s">
        <v>826</v>
      </c>
      <c r="D799" t="str">
        <f t="shared" ca="1" si="38"/>
        <v>INSERT INTO Occupation (occupation_id, occupation_name)  SELECT 193, 'Sales Representative (Medical Equipment)';</v>
      </c>
    </row>
    <row r="800" spans="1:4" x14ac:dyDescent="0.25">
      <c r="A800">
        <f t="shared" ca="1" si="36"/>
        <v>570</v>
      </c>
      <c r="B800" s="3">
        <f t="shared" ca="1" si="37"/>
        <v>0.39980895533182781</v>
      </c>
      <c r="C800" s="2" t="s">
        <v>827</v>
      </c>
      <c r="D800" t="str">
        <f t="shared" ca="1" si="38"/>
        <v>INSERT INTO Occupation (occupation_id, occupation_name)  SELECT 570, 'Sales Representative (Printed Advertising)';</v>
      </c>
    </row>
    <row r="801" spans="1:4" x14ac:dyDescent="0.25">
      <c r="A801">
        <f t="shared" ca="1" si="36"/>
        <v>283</v>
      </c>
      <c r="B801" s="3">
        <f t="shared" ca="1" si="37"/>
        <v>0.69572639749549348</v>
      </c>
      <c r="C801" s="2" t="s">
        <v>828</v>
      </c>
      <c r="D801" t="str">
        <f t="shared" ca="1" si="38"/>
        <v>INSERT INTO Occupation (occupation_id, occupation_name)  SELECT 283, 'Sales Representative (Radio &amp; TV Time)';</v>
      </c>
    </row>
    <row r="802" spans="1:4" x14ac:dyDescent="0.25">
      <c r="A802">
        <f t="shared" ca="1" si="36"/>
        <v>455</v>
      </c>
      <c r="B802" s="3">
        <f t="shared" ca="1" si="37"/>
        <v>0.52714737354846286</v>
      </c>
      <c r="C802" s="2" t="s">
        <v>829</v>
      </c>
      <c r="D802" t="str">
        <f t="shared" ca="1" si="38"/>
        <v>INSERT INTO Occupation (occupation_id, occupation_name)  SELECT 455, 'Sales Representative (Telecommunications)';</v>
      </c>
    </row>
    <row r="803" spans="1:4" x14ac:dyDescent="0.25">
      <c r="A803">
        <f t="shared" ca="1" si="36"/>
        <v>715</v>
      </c>
      <c r="B803" s="3">
        <f t="shared" ca="1" si="37"/>
        <v>0.26155975001939691</v>
      </c>
      <c r="C803" s="2" t="s">
        <v>830</v>
      </c>
      <c r="D803" t="str">
        <f t="shared" ca="1" si="38"/>
        <v>INSERT INTO Occupation (occupation_id, occupation_name)  SELECT 715, 'Sales Representative (Teleconferencing)';</v>
      </c>
    </row>
    <row r="804" spans="1:4" x14ac:dyDescent="0.25">
      <c r="A804">
        <f t="shared" ca="1" si="36"/>
        <v>53</v>
      </c>
      <c r="B804" s="3">
        <f t="shared" ca="1" si="37"/>
        <v>0.93820791365612211</v>
      </c>
      <c r="C804" s="2" t="s">
        <v>831</v>
      </c>
      <c r="D804" t="str">
        <f t="shared" ca="1" si="38"/>
        <v>INSERT INTO Occupation (occupation_id, occupation_name)  SELECT 53, 'Sales Representative ( Education Programs)';</v>
      </c>
    </row>
    <row r="805" spans="1:4" x14ac:dyDescent="0.25">
      <c r="A805">
        <f t="shared" ca="1" si="36"/>
        <v>485</v>
      </c>
      <c r="B805" s="3">
        <f t="shared" ca="1" si="37"/>
        <v>0.49266317384233516</v>
      </c>
      <c r="C805" s="2" t="s">
        <v>832</v>
      </c>
      <c r="D805" t="str">
        <f t="shared" ca="1" si="38"/>
        <v>INSERT INTO Occupation (occupation_id, occupation_name)  SELECT 485, 'Sales Representatives (Agricultural Products)';</v>
      </c>
    </row>
    <row r="806" spans="1:4" x14ac:dyDescent="0.25">
      <c r="A806">
        <f t="shared" ca="1" si="36"/>
        <v>489</v>
      </c>
      <c r="B806" s="3">
        <f t="shared" ca="1" si="37"/>
        <v>0.48645718599466037</v>
      </c>
      <c r="C806" s="2" t="s">
        <v>833</v>
      </c>
      <c r="D806" t="str">
        <f t="shared" ca="1" si="38"/>
        <v>INSERT INTO Occupation (occupation_id, occupation_name)  SELECT 489, 'Sales Representatives (Instruments)';</v>
      </c>
    </row>
    <row r="807" spans="1:4" x14ac:dyDescent="0.25">
      <c r="A807">
        <f t="shared" ca="1" si="36"/>
        <v>946</v>
      </c>
      <c r="B807" s="3">
        <f t="shared" ca="1" si="37"/>
        <v>1.9277431929799915E-2</v>
      </c>
      <c r="C807" s="2" t="s">
        <v>834</v>
      </c>
      <c r="D807" t="str">
        <f t="shared" ca="1" si="38"/>
        <v>INSERT INTO Occupation (occupation_id, occupation_name)  SELECT 946, 'Sales Representatives (Mechanical Equipment)';</v>
      </c>
    </row>
    <row r="808" spans="1:4" x14ac:dyDescent="0.25">
      <c r="A808">
        <f t="shared" ca="1" si="36"/>
        <v>389</v>
      </c>
      <c r="B808" s="3">
        <f t="shared" ca="1" si="37"/>
        <v>0.59695685092809825</v>
      </c>
      <c r="C808" s="2" t="s">
        <v>835</v>
      </c>
      <c r="D808" t="str">
        <f t="shared" ca="1" si="38"/>
        <v>INSERT INTO Occupation (occupation_id, occupation_name)  SELECT 389, 'Sales Representitive (Psychological Tests)';</v>
      </c>
    </row>
    <row r="809" spans="1:4" x14ac:dyDescent="0.25">
      <c r="A809">
        <f t="shared" ca="1" si="36"/>
        <v>585</v>
      </c>
      <c r="B809" s="3">
        <f t="shared" ca="1" si="37"/>
        <v>0.38304761597955395</v>
      </c>
      <c r="C809" s="2" t="s">
        <v>836</v>
      </c>
      <c r="D809" t="str">
        <f t="shared" ca="1" si="38"/>
        <v>INSERT INTO Occupation (occupation_id, occupation_name)  SELECT 585, 'Sanitary Engineer';</v>
      </c>
    </row>
    <row r="810" spans="1:4" x14ac:dyDescent="0.25">
      <c r="A810">
        <f t="shared" ca="1" si="36"/>
        <v>391</v>
      </c>
      <c r="B810" s="3">
        <f t="shared" ca="1" si="37"/>
        <v>0.5923653158567973</v>
      </c>
      <c r="C810" s="2" t="s">
        <v>837</v>
      </c>
      <c r="D810" t="str">
        <f t="shared" ca="1" si="38"/>
        <v>INSERT INTO Occupation (occupation_id, occupation_name)  SELECT 391, 'Sawing Machine Operator';</v>
      </c>
    </row>
    <row r="811" spans="1:4" x14ac:dyDescent="0.25">
      <c r="A811">
        <f t="shared" ca="1" si="36"/>
        <v>825</v>
      </c>
      <c r="B811" s="3">
        <f t="shared" ca="1" si="37"/>
        <v>0.14574244963398542</v>
      </c>
      <c r="C811" s="2" t="s">
        <v>838</v>
      </c>
      <c r="D811" t="str">
        <f t="shared" ca="1" si="38"/>
        <v>INSERT INTO Occupation (occupation_id, occupation_name)  SELECT 825, 'Scanner Operators';</v>
      </c>
    </row>
    <row r="812" spans="1:4" x14ac:dyDescent="0.25">
      <c r="A812">
        <f t="shared" ca="1" si="36"/>
        <v>487</v>
      </c>
      <c r="B812" s="3">
        <f t="shared" ca="1" si="37"/>
        <v>0.48819231675827068</v>
      </c>
      <c r="C812" s="2" t="s">
        <v>839</v>
      </c>
      <c r="D812" t="str">
        <f t="shared" ca="1" si="38"/>
        <v>INSERT INTO Occupation (occupation_id, occupation_name)  SELECT 487, 'School Nurse';</v>
      </c>
    </row>
    <row r="813" spans="1:4" x14ac:dyDescent="0.25">
      <c r="A813">
        <f t="shared" ca="1" si="36"/>
        <v>755</v>
      </c>
      <c r="B813" s="3">
        <f t="shared" ca="1" si="37"/>
        <v>0.22734223838557488</v>
      </c>
      <c r="C813" s="2" t="s">
        <v>840</v>
      </c>
      <c r="D813" t="str">
        <f t="shared" ca="1" si="38"/>
        <v>INSERT INTO Occupation (occupation_id, occupation_name)  SELECT 755, 'School Plant Consultant';</v>
      </c>
    </row>
    <row r="814" spans="1:4" x14ac:dyDescent="0.25">
      <c r="A814">
        <f t="shared" ca="1" si="36"/>
        <v>776</v>
      </c>
      <c r="B814" s="3">
        <f t="shared" ca="1" si="37"/>
        <v>0.19628201548468283</v>
      </c>
      <c r="C814" s="2" t="s">
        <v>841</v>
      </c>
      <c r="D814" t="str">
        <f t="shared" ca="1" si="38"/>
        <v>INSERT INTO Occupation (occupation_id, occupation_name)  SELECT 776, 'School Psychologist';</v>
      </c>
    </row>
    <row r="815" spans="1:4" x14ac:dyDescent="0.25">
      <c r="A815">
        <f t="shared" ca="1" si="36"/>
        <v>778</v>
      </c>
      <c r="B815" s="3">
        <f t="shared" ca="1" si="37"/>
        <v>0.19480330405187685</v>
      </c>
      <c r="C815" s="2" t="s">
        <v>842</v>
      </c>
      <c r="D815" t="str">
        <f t="shared" ca="1" si="38"/>
        <v>INSERT INTO Occupation (occupation_id, occupation_name)  SELECT 778, 'Scientific Linguist';</v>
      </c>
    </row>
    <row r="816" spans="1:4" x14ac:dyDescent="0.25">
      <c r="A816">
        <f t="shared" ca="1" si="36"/>
        <v>898</v>
      </c>
      <c r="B816" s="3">
        <f t="shared" ca="1" si="37"/>
        <v>7.7689090380831827E-2</v>
      </c>
      <c r="C816" s="2" t="s">
        <v>843</v>
      </c>
      <c r="D816" t="str">
        <f t="shared" ca="1" si="38"/>
        <v>INSERT INTO Occupation (occupation_id, occupation_name)  SELECT 898, 'Scientific Photographer';</v>
      </c>
    </row>
    <row r="817" spans="1:4" x14ac:dyDescent="0.25">
      <c r="A817">
        <f t="shared" ca="1" si="36"/>
        <v>660</v>
      </c>
      <c r="B817" s="3">
        <f t="shared" ca="1" si="37"/>
        <v>0.30975053066012015</v>
      </c>
      <c r="C817" s="2" t="s">
        <v>844</v>
      </c>
      <c r="D817" t="str">
        <f t="shared" ca="1" si="38"/>
        <v>INSERT INTO Occupation (occupation_id, occupation_name)  SELECT 660, 'Screen Printing Machine Operators';</v>
      </c>
    </row>
    <row r="818" spans="1:4" x14ac:dyDescent="0.25">
      <c r="A818">
        <f t="shared" ca="1" si="36"/>
        <v>537</v>
      </c>
      <c r="B818" s="3">
        <f t="shared" ca="1" si="37"/>
        <v>0.43345523634692429</v>
      </c>
      <c r="C818" s="2" t="s">
        <v>845</v>
      </c>
      <c r="D818" t="str">
        <f t="shared" ca="1" si="38"/>
        <v>INSERT INTO Occupation (occupation_id, occupation_name)  SELECT 537, 'Screen Writer';</v>
      </c>
    </row>
    <row r="819" spans="1:4" x14ac:dyDescent="0.25">
      <c r="A819">
        <f t="shared" ca="1" si="36"/>
        <v>293</v>
      </c>
      <c r="B819" s="3">
        <f t="shared" ca="1" si="37"/>
        <v>0.68034923628722221</v>
      </c>
      <c r="C819" s="2" t="s">
        <v>846</v>
      </c>
      <c r="D819" t="str">
        <f t="shared" ca="1" si="38"/>
        <v>INSERT INTO Occupation (occupation_id, occupation_name)  SELECT 293, 'Script Editor';</v>
      </c>
    </row>
    <row r="820" spans="1:4" x14ac:dyDescent="0.25">
      <c r="A820">
        <f t="shared" ca="1" si="36"/>
        <v>518</v>
      </c>
      <c r="B820" s="3">
        <f t="shared" ca="1" si="37"/>
        <v>0.45561702810365579</v>
      </c>
      <c r="C820" s="2" t="s">
        <v>847</v>
      </c>
      <c r="D820" t="str">
        <f t="shared" ca="1" si="38"/>
        <v>INSERT INTO Occupation (occupation_id, occupation_name)  SELECT 518, 'Securities Broker';</v>
      </c>
    </row>
    <row r="821" spans="1:4" x14ac:dyDescent="0.25">
      <c r="A821">
        <f t="shared" ca="1" si="36"/>
        <v>291</v>
      </c>
      <c r="B821" s="3">
        <f t="shared" ca="1" si="37"/>
        <v>0.6841373600111097</v>
      </c>
      <c r="C821" s="2" t="s">
        <v>848</v>
      </c>
      <c r="D821" t="str">
        <f t="shared" ca="1" si="38"/>
        <v>INSERT INTO Occupation (occupation_id, occupation_name)  SELECT 291, 'Security and Fire Alarm Systems Installers';</v>
      </c>
    </row>
    <row r="822" spans="1:4" x14ac:dyDescent="0.25">
      <c r="A822">
        <f t="shared" ca="1" si="36"/>
        <v>33</v>
      </c>
      <c r="B822" s="3">
        <f t="shared" ca="1" si="37"/>
        <v>0.96203572557760342</v>
      </c>
      <c r="C822" s="2" t="s">
        <v>849</v>
      </c>
      <c r="D822" t="str">
        <f t="shared" ca="1" si="38"/>
        <v>INSERT INTO Occupation (occupation_id, occupation_name)  SELECT 33, 'Security Guard';</v>
      </c>
    </row>
    <row r="823" spans="1:4" x14ac:dyDescent="0.25">
      <c r="A823">
        <f t="shared" ca="1" si="36"/>
        <v>874</v>
      </c>
      <c r="B823" s="3">
        <f t="shared" ca="1" si="37"/>
        <v>9.8464423850907368E-2</v>
      </c>
      <c r="C823" s="2" t="s">
        <v>850</v>
      </c>
      <c r="D823" t="str">
        <f t="shared" ca="1" si="38"/>
        <v>INSERT INTO Occupation (occupation_id, occupation_name)  SELECT 874, 'Self-Enrichment Education Teachers';</v>
      </c>
    </row>
    <row r="824" spans="1:4" x14ac:dyDescent="0.25">
      <c r="A824">
        <f t="shared" ca="1" si="36"/>
        <v>887</v>
      </c>
      <c r="B824" s="3">
        <f t="shared" ca="1" si="37"/>
        <v>8.6664825260965861E-2</v>
      </c>
      <c r="C824" s="2" t="s">
        <v>851</v>
      </c>
      <c r="D824" t="str">
        <f t="shared" ca="1" si="38"/>
        <v>INSERT INTO Occupation (occupation_id, occupation_name)  SELECT 887, 'Septic Tank and Sewer Servicers';</v>
      </c>
    </row>
    <row r="825" spans="1:4" x14ac:dyDescent="0.25">
      <c r="A825">
        <f t="shared" ca="1" si="36"/>
        <v>567</v>
      </c>
      <c r="B825" s="3">
        <f t="shared" ca="1" si="37"/>
        <v>0.40359453691975034</v>
      </c>
      <c r="C825" s="2" t="s">
        <v>852</v>
      </c>
      <c r="D825" t="str">
        <f t="shared" ca="1" si="38"/>
        <v>INSERT INTO Occupation (occupation_id, occupation_name)  SELECT 567, 'Service Station Attendants';</v>
      </c>
    </row>
    <row r="826" spans="1:4" x14ac:dyDescent="0.25">
      <c r="A826">
        <f t="shared" ca="1" si="36"/>
        <v>250</v>
      </c>
      <c r="B826" s="3">
        <f t="shared" ca="1" si="37"/>
        <v>0.72536687972251768</v>
      </c>
      <c r="C826" s="2" t="s">
        <v>853</v>
      </c>
      <c r="D826" t="str">
        <f t="shared" ca="1" si="38"/>
        <v>INSERT INTO Occupation (occupation_id, occupation_name)  SELECT 250, 'Set Designer';</v>
      </c>
    </row>
    <row r="827" spans="1:4" x14ac:dyDescent="0.25">
      <c r="A827">
        <f t="shared" ca="1" si="36"/>
        <v>39</v>
      </c>
      <c r="B827" s="3">
        <f t="shared" ca="1" si="37"/>
        <v>0.95292778770704656</v>
      </c>
      <c r="C827" s="2" t="s">
        <v>854</v>
      </c>
      <c r="D827" t="str">
        <f t="shared" ca="1" si="38"/>
        <v>INSERT INTO Occupation (occupation_id, occupation_name)  SELECT 39, 'Set Illustrator';</v>
      </c>
    </row>
    <row r="828" spans="1:4" x14ac:dyDescent="0.25">
      <c r="A828">
        <f t="shared" ca="1" si="36"/>
        <v>862</v>
      </c>
      <c r="B828" s="3">
        <f t="shared" ca="1" si="37"/>
        <v>0.10989009265511773</v>
      </c>
      <c r="C828" s="2" t="s">
        <v>855</v>
      </c>
      <c r="D828" t="str">
        <f t="shared" ca="1" si="38"/>
        <v>INSERT INTO Occupation (occupation_id, occupation_name)  SELECT 862, 'Sewing Machine Operators';</v>
      </c>
    </row>
    <row r="829" spans="1:4" x14ac:dyDescent="0.25">
      <c r="A829">
        <f t="shared" ca="1" si="36"/>
        <v>351</v>
      </c>
      <c r="B829" s="3">
        <f t="shared" ca="1" si="37"/>
        <v>0.6282637525058079</v>
      </c>
      <c r="C829" s="2" t="s">
        <v>856</v>
      </c>
      <c r="D829" t="str">
        <f t="shared" ca="1" si="38"/>
        <v>INSERT INTO Occupation (occupation_id, occupation_name)  SELECT 351, 'Sheet Metal Workers';</v>
      </c>
    </row>
    <row r="830" spans="1:4" x14ac:dyDescent="0.25">
      <c r="A830">
        <f t="shared" ca="1" si="36"/>
        <v>704</v>
      </c>
      <c r="B830" s="3">
        <f t="shared" ca="1" si="37"/>
        <v>0.27469694866014116</v>
      </c>
      <c r="C830" s="2" t="s">
        <v>857</v>
      </c>
      <c r="D830" t="str">
        <f t="shared" ca="1" si="38"/>
        <v>INSERT INTO Occupation (occupation_id, occupation_name)  SELECT 704, 'Ship Carpenters and Joiners';</v>
      </c>
    </row>
    <row r="831" spans="1:4" x14ac:dyDescent="0.25">
      <c r="A831">
        <f t="shared" ca="1" si="36"/>
        <v>264</v>
      </c>
      <c r="B831" s="3">
        <f t="shared" ca="1" si="37"/>
        <v>0.71328695381621599</v>
      </c>
      <c r="C831" s="2" t="s">
        <v>858</v>
      </c>
      <c r="D831" t="str">
        <f t="shared" ca="1" si="38"/>
        <v>INSERT INTO Occupation (occupation_id, occupation_name)  SELECT 264, 'Ship Engineers';</v>
      </c>
    </row>
    <row r="832" spans="1:4" x14ac:dyDescent="0.25">
      <c r="A832">
        <f t="shared" ca="1" si="36"/>
        <v>519</v>
      </c>
      <c r="B832" s="3">
        <f t="shared" ca="1" si="37"/>
        <v>0.4553778682610351</v>
      </c>
      <c r="C832" s="2" t="s">
        <v>859</v>
      </c>
      <c r="D832" t="str">
        <f t="shared" ca="1" si="38"/>
        <v>INSERT INTO Occupation (occupation_id, occupation_name)  SELECT 519, 'Ship Master';</v>
      </c>
    </row>
    <row r="833" spans="1:4" x14ac:dyDescent="0.25">
      <c r="A833">
        <f t="shared" ref="A833:A896" ca="1" si="39">RANK(B833,$B$1:$B$966)</f>
        <v>886</v>
      </c>
      <c r="B833" s="3">
        <f t="shared" ref="B833:B896" ca="1" si="40">RAND()</f>
        <v>8.8349774202545195E-2</v>
      </c>
      <c r="C833" s="2" t="s">
        <v>860</v>
      </c>
      <c r="D833" t="str">
        <f t="shared" ref="D833:D896" ca="1" si="41">"INSERT INTO Occupation (occupation_id, occupation_name)  SELECT " &amp; A833 &amp; ", " &amp; "'" &amp; C833 &amp;  "'" &amp; ";"</f>
        <v>INSERT INTO Occupation (occupation_id, occupation_name)  SELECT 886, 'Ship Mate';</v>
      </c>
    </row>
    <row r="834" spans="1:4" x14ac:dyDescent="0.25">
      <c r="A834">
        <f t="shared" ca="1" si="39"/>
        <v>753</v>
      </c>
      <c r="B834" s="3">
        <f t="shared" ca="1" si="40"/>
        <v>0.22966921896351655</v>
      </c>
      <c r="C834" s="2" t="s">
        <v>861</v>
      </c>
      <c r="D834" t="str">
        <f t="shared" ca="1" si="41"/>
        <v>INSERT INTO Occupation (occupation_id, occupation_name)  SELECT 753, 'Ship Pilot';</v>
      </c>
    </row>
    <row r="835" spans="1:4" x14ac:dyDescent="0.25">
      <c r="A835">
        <f t="shared" ca="1" si="39"/>
        <v>736</v>
      </c>
      <c r="B835" s="3">
        <f t="shared" ca="1" si="40"/>
        <v>0.24408618090147072</v>
      </c>
      <c r="C835" s="2" t="s">
        <v>862</v>
      </c>
      <c r="D835" t="str">
        <f t="shared" ca="1" si="41"/>
        <v>INSERT INTO Occupation (occupation_id, occupation_name)  SELECT 736, 'Shipping, Receiving, and Traffic Clerks';</v>
      </c>
    </row>
    <row r="836" spans="1:4" x14ac:dyDescent="0.25">
      <c r="A836">
        <f t="shared" ca="1" si="39"/>
        <v>394</v>
      </c>
      <c r="B836" s="3">
        <f t="shared" ca="1" si="40"/>
        <v>0.59100930997680257</v>
      </c>
      <c r="C836" s="2" t="s">
        <v>863</v>
      </c>
      <c r="D836" t="str">
        <f t="shared" ca="1" si="41"/>
        <v>INSERT INTO Occupation (occupation_id, occupation_name)  SELECT 394, 'Shoe Machine Operators';</v>
      </c>
    </row>
    <row r="837" spans="1:4" x14ac:dyDescent="0.25">
      <c r="A837">
        <f t="shared" ca="1" si="39"/>
        <v>322</v>
      </c>
      <c r="B837" s="3">
        <f t="shared" ca="1" si="40"/>
        <v>0.65515924261133851</v>
      </c>
      <c r="C837" s="2" t="s">
        <v>864</v>
      </c>
      <c r="D837" t="str">
        <f t="shared" ca="1" si="41"/>
        <v>INSERT INTO Occupation (occupation_id, occupation_name)  SELECT 322, 'Signal Switch Repairers';</v>
      </c>
    </row>
    <row r="838" spans="1:4" x14ac:dyDescent="0.25">
      <c r="A838">
        <f t="shared" ca="1" si="39"/>
        <v>456</v>
      </c>
      <c r="B838" s="3">
        <f t="shared" ca="1" si="40"/>
        <v>0.52706703249467712</v>
      </c>
      <c r="C838" s="2" t="s">
        <v>865</v>
      </c>
      <c r="D838" t="str">
        <f t="shared" ca="1" si="41"/>
        <v>INSERT INTO Occupation (occupation_id, occupation_name)  SELECT 456, 'Skin Care Specialists';</v>
      </c>
    </row>
    <row r="839" spans="1:4" x14ac:dyDescent="0.25">
      <c r="A839">
        <f t="shared" ca="1" si="39"/>
        <v>281</v>
      </c>
      <c r="B839" s="3">
        <f t="shared" ca="1" si="40"/>
        <v>0.69691435599561802</v>
      </c>
      <c r="C839" s="2" t="s">
        <v>866</v>
      </c>
      <c r="D839" t="str">
        <f t="shared" ca="1" si="41"/>
        <v>INSERT INTO Occupation (occupation_id, occupation_name)  SELECT 281, 'Small Engine Mechanics';</v>
      </c>
    </row>
    <row r="840" spans="1:4" x14ac:dyDescent="0.25">
      <c r="A840">
        <f t="shared" ca="1" si="39"/>
        <v>823</v>
      </c>
      <c r="B840" s="3">
        <f t="shared" ca="1" si="40"/>
        <v>0.14759647805050968</v>
      </c>
      <c r="C840" s="2" t="s">
        <v>867</v>
      </c>
      <c r="D840" t="str">
        <f t="shared" ca="1" si="41"/>
        <v>INSERT INTO Occupation (occupation_id, occupation_name)  SELECT 823, 'Social and Community Service Managers';</v>
      </c>
    </row>
    <row r="841" spans="1:4" x14ac:dyDescent="0.25">
      <c r="A841">
        <f t="shared" ca="1" si="39"/>
        <v>400</v>
      </c>
      <c r="B841" s="3">
        <f t="shared" ca="1" si="40"/>
        <v>0.58665144997898377</v>
      </c>
      <c r="C841" s="2" t="s">
        <v>868</v>
      </c>
      <c r="D841" t="str">
        <f t="shared" ca="1" si="41"/>
        <v>INSERT INTO Occupation (occupation_id, occupation_name)  SELECT 400, 'Social and Human Service Assistants';</v>
      </c>
    </row>
    <row r="842" spans="1:4" x14ac:dyDescent="0.25">
      <c r="A842">
        <f t="shared" ca="1" si="39"/>
        <v>700</v>
      </c>
      <c r="B842" s="3">
        <f t="shared" ca="1" si="40"/>
        <v>0.27920080073818476</v>
      </c>
      <c r="C842" s="2" t="s">
        <v>869</v>
      </c>
      <c r="D842" t="str">
        <f t="shared" ca="1" si="41"/>
        <v>INSERT INTO Occupation (occupation_id, occupation_name)  SELECT 700, 'Social Psychologist';</v>
      </c>
    </row>
    <row r="843" spans="1:4" x14ac:dyDescent="0.25">
      <c r="A843">
        <f t="shared" ca="1" si="39"/>
        <v>852</v>
      </c>
      <c r="B843" s="3">
        <f t="shared" ca="1" si="40"/>
        <v>0.11730570574781529</v>
      </c>
      <c r="C843" s="2" t="s">
        <v>870</v>
      </c>
      <c r="D843" t="str">
        <f t="shared" ca="1" si="41"/>
        <v>INSERT INTO Occupation (occupation_id, occupation_name)  SELECT 852, 'Social Science Research Assistants';</v>
      </c>
    </row>
    <row r="844" spans="1:4" x14ac:dyDescent="0.25">
      <c r="A844">
        <f t="shared" ca="1" si="39"/>
        <v>462</v>
      </c>
      <c r="B844" s="3">
        <f t="shared" ca="1" si="40"/>
        <v>0.51809774518613561</v>
      </c>
      <c r="C844" s="2" t="s">
        <v>871</v>
      </c>
      <c r="D844" t="str">
        <f t="shared" ca="1" si="41"/>
        <v>INSERT INTO Occupation (occupation_id, occupation_name)  SELECT 462, 'Social Service Volunteer';</v>
      </c>
    </row>
    <row r="845" spans="1:4" x14ac:dyDescent="0.25">
      <c r="A845">
        <f t="shared" ca="1" si="39"/>
        <v>241</v>
      </c>
      <c r="B845" s="3">
        <f t="shared" ca="1" si="40"/>
        <v>0.73841179739472329</v>
      </c>
      <c r="C845" s="2" t="s">
        <v>872</v>
      </c>
      <c r="D845" t="str">
        <f t="shared" ca="1" si="41"/>
        <v>INSERT INTO Occupation (occupation_id, occupation_name)  SELECT 241, 'Social Welfare Administrator';</v>
      </c>
    </row>
    <row r="846" spans="1:4" x14ac:dyDescent="0.25">
      <c r="A846">
        <f t="shared" ca="1" si="39"/>
        <v>557</v>
      </c>
      <c r="B846" s="3">
        <f t="shared" ca="1" si="40"/>
        <v>0.41059040530772428</v>
      </c>
      <c r="C846" s="2" t="s">
        <v>873</v>
      </c>
      <c r="D846" t="str">
        <f t="shared" ca="1" si="41"/>
        <v>INSERT INTO Occupation (occupation_id, occupation_name)  SELECT 557, 'Social Work Professor';</v>
      </c>
    </row>
    <row r="847" spans="1:4" x14ac:dyDescent="0.25">
      <c r="A847">
        <f t="shared" ca="1" si="39"/>
        <v>949</v>
      </c>
      <c r="B847" s="3">
        <f t="shared" ca="1" si="40"/>
        <v>1.8431079276662765E-2</v>
      </c>
      <c r="C847" s="2" t="s">
        <v>874</v>
      </c>
      <c r="D847" t="str">
        <f t="shared" ca="1" si="41"/>
        <v>INSERT INTO Occupation (occupation_id, occupation_name)  SELECT 949, 'Social Worker';</v>
      </c>
    </row>
    <row r="848" spans="1:4" x14ac:dyDescent="0.25">
      <c r="A848">
        <f t="shared" ca="1" si="39"/>
        <v>539</v>
      </c>
      <c r="B848" s="3">
        <f t="shared" ca="1" si="40"/>
        <v>0.43029783572459535</v>
      </c>
      <c r="C848" s="2" t="s">
        <v>875</v>
      </c>
      <c r="D848" t="str">
        <f t="shared" ca="1" si="41"/>
        <v>INSERT INTO Occupation (occupation_id, occupation_name)  SELECT 539, 'Sociology Professor';</v>
      </c>
    </row>
    <row r="849" spans="1:4" x14ac:dyDescent="0.25">
      <c r="A849">
        <f t="shared" ca="1" si="39"/>
        <v>387</v>
      </c>
      <c r="B849" s="3">
        <f t="shared" ca="1" si="40"/>
        <v>0.59719093582731442</v>
      </c>
      <c r="C849" s="2" t="s">
        <v>876</v>
      </c>
      <c r="D849" t="str">
        <f t="shared" ca="1" si="41"/>
        <v>INSERT INTO Occupation (occupation_id, occupation_name)  SELECT 387, 'Soil Conservation Technician';</v>
      </c>
    </row>
    <row r="850" spans="1:4" x14ac:dyDescent="0.25">
      <c r="A850">
        <f t="shared" ca="1" si="39"/>
        <v>417</v>
      </c>
      <c r="B850" s="3">
        <f t="shared" ca="1" si="40"/>
        <v>0.56710272581423515</v>
      </c>
      <c r="C850" s="2" t="s">
        <v>877</v>
      </c>
      <c r="D850" t="str">
        <f t="shared" ca="1" si="41"/>
        <v>INSERT INTO Occupation (occupation_id, occupation_name)  SELECT 417, 'Soil Conservationist';</v>
      </c>
    </row>
    <row r="851" spans="1:4" x14ac:dyDescent="0.25">
      <c r="A851">
        <f t="shared" ca="1" si="39"/>
        <v>32</v>
      </c>
      <c r="B851" s="3">
        <f t="shared" ca="1" si="40"/>
        <v>0.96218788850682457</v>
      </c>
      <c r="C851" s="2" t="s">
        <v>878</v>
      </c>
      <c r="D851" t="str">
        <f t="shared" ca="1" si="41"/>
        <v>INSERT INTO Occupation (occupation_id, occupation_name)  SELECT 32, 'Soil Engineer';</v>
      </c>
    </row>
    <row r="852" spans="1:4" x14ac:dyDescent="0.25">
      <c r="A852">
        <f t="shared" ca="1" si="39"/>
        <v>892</v>
      </c>
      <c r="B852" s="3">
        <f t="shared" ca="1" si="40"/>
        <v>8.373263881718751E-2</v>
      </c>
      <c r="C852" s="2" t="s">
        <v>879</v>
      </c>
      <c r="D852" t="str">
        <f t="shared" ca="1" si="41"/>
        <v>INSERT INTO Occupation (occupation_id, occupation_name)  SELECT 892, 'Soil Scientist';</v>
      </c>
    </row>
    <row r="853" spans="1:4" x14ac:dyDescent="0.25">
      <c r="A853">
        <f t="shared" ca="1" si="39"/>
        <v>147</v>
      </c>
      <c r="B853" s="3">
        <f t="shared" ca="1" si="40"/>
        <v>0.84225655699326929</v>
      </c>
      <c r="C853" s="2" t="s">
        <v>880</v>
      </c>
      <c r="D853" t="str">
        <f t="shared" ca="1" si="41"/>
        <v>INSERT INTO Occupation (occupation_id, occupation_name)  SELECT 147, 'Solar Energy Systems Designer';</v>
      </c>
    </row>
    <row r="854" spans="1:4" x14ac:dyDescent="0.25">
      <c r="A854">
        <f t="shared" ca="1" si="39"/>
        <v>747</v>
      </c>
      <c r="B854" s="3">
        <f t="shared" ca="1" si="40"/>
        <v>0.23520503954004657</v>
      </c>
      <c r="C854" s="2" t="s">
        <v>881</v>
      </c>
      <c r="D854" t="str">
        <f t="shared" ca="1" si="41"/>
        <v>INSERT INTO Occupation (occupation_id, occupation_name)  SELECT 747, 'Solid Waste Disposal Administrator';</v>
      </c>
    </row>
    <row r="855" spans="1:4" x14ac:dyDescent="0.25">
      <c r="A855">
        <f t="shared" ca="1" si="39"/>
        <v>50</v>
      </c>
      <c r="B855" s="3">
        <f t="shared" ca="1" si="40"/>
        <v>0.93968779087405174</v>
      </c>
      <c r="C855" s="2" t="s">
        <v>882</v>
      </c>
      <c r="D855" t="str">
        <f t="shared" ca="1" si="41"/>
        <v>INSERT INTO Occupation (occupation_id, occupation_name)  SELECT 50, 'Sound Engineering Technicians';</v>
      </c>
    </row>
    <row r="856" spans="1:4" x14ac:dyDescent="0.25">
      <c r="A856">
        <f t="shared" ca="1" si="39"/>
        <v>654</v>
      </c>
      <c r="B856" s="3">
        <f t="shared" ca="1" si="40"/>
        <v>0.31739368580569982</v>
      </c>
      <c r="C856" s="2" t="s">
        <v>883</v>
      </c>
      <c r="D856" t="str">
        <f t="shared" ca="1" si="41"/>
        <v>INSERT INTO Occupation (occupation_id, occupation_name)  SELECT 654, 'Special Education Administrator';</v>
      </c>
    </row>
    <row r="857" spans="1:4" x14ac:dyDescent="0.25">
      <c r="A857">
        <f t="shared" ca="1" si="39"/>
        <v>799</v>
      </c>
      <c r="B857" s="3">
        <f t="shared" ca="1" si="40"/>
        <v>0.17122464179730656</v>
      </c>
      <c r="C857" s="2" t="s">
        <v>884</v>
      </c>
      <c r="D857" t="str">
        <f t="shared" ca="1" si="41"/>
        <v>INSERT INTO Occupation (occupation_id, occupation_name)  SELECT 799, 'Special Forces';</v>
      </c>
    </row>
    <row r="858" spans="1:4" x14ac:dyDescent="0.25">
      <c r="A858">
        <f t="shared" ca="1" si="39"/>
        <v>938</v>
      </c>
      <c r="B858" s="3">
        <f t="shared" ca="1" si="40"/>
        <v>2.9501378550013557E-2</v>
      </c>
      <c r="C858" s="2" t="s">
        <v>885</v>
      </c>
      <c r="D858" t="str">
        <f t="shared" ca="1" si="41"/>
        <v>INSERT INTO Occupation (occupation_id, occupation_name)  SELECT 938, 'Special Forces Officers';</v>
      </c>
    </row>
    <row r="859" spans="1:4" x14ac:dyDescent="0.25">
      <c r="A859">
        <f t="shared" ca="1" si="39"/>
        <v>458</v>
      </c>
      <c r="B859" s="3">
        <f t="shared" ca="1" si="40"/>
        <v>0.52171744356695904</v>
      </c>
      <c r="C859" s="2" t="s">
        <v>886</v>
      </c>
      <c r="D859" t="str">
        <f t="shared" ca="1" si="41"/>
        <v>INSERT INTO Occupation (occupation_id, occupation_name)  SELECT 458, 'Speech Pathologist';</v>
      </c>
    </row>
    <row r="860" spans="1:4" x14ac:dyDescent="0.25">
      <c r="A860">
        <f t="shared" ca="1" si="39"/>
        <v>234</v>
      </c>
      <c r="B860" s="3">
        <f t="shared" ca="1" si="40"/>
        <v>0.74548601095714928</v>
      </c>
      <c r="C860" s="2" t="s">
        <v>887</v>
      </c>
      <c r="D860" t="str">
        <f t="shared" ca="1" si="41"/>
        <v>INSERT INTO Occupation (occupation_id, occupation_name)  SELECT 234, 'Speech Writer';</v>
      </c>
    </row>
    <row r="861" spans="1:4" x14ac:dyDescent="0.25">
      <c r="A861">
        <f t="shared" ca="1" si="39"/>
        <v>355</v>
      </c>
      <c r="B861" s="3">
        <f t="shared" ca="1" si="40"/>
        <v>0.6260496569818067</v>
      </c>
      <c r="C861" s="2" t="s">
        <v>888</v>
      </c>
      <c r="D861" t="str">
        <f t="shared" ca="1" si="41"/>
        <v>INSERT INTO Occupation (occupation_id, occupation_name)  SELECT 355, 'Sport Psychologist';</v>
      </c>
    </row>
    <row r="862" spans="1:4" x14ac:dyDescent="0.25">
      <c r="A862">
        <f t="shared" ca="1" si="39"/>
        <v>192</v>
      </c>
      <c r="B862" s="3">
        <f t="shared" ca="1" si="40"/>
        <v>0.78771215620940671</v>
      </c>
      <c r="C862" s="2" t="s">
        <v>889</v>
      </c>
      <c r="D862" t="str">
        <f t="shared" ca="1" si="41"/>
        <v>INSERT INTO Occupation (occupation_id, occupation_name)  SELECT 192, 'Sport's/Entertainment Agent (Manager)';</v>
      </c>
    </row>
    <row r="863" spans="1:4" x14ac:dyDescent="0.25">
      <c r="A863">
        <f t="shared" ca="1" si="39"/>
        <v>353</v>
      </c>
      <c r="B863" s="3">
        <f t="shared" ca="1" si="40"/>
        <v>0.62686549017682958</v>
      </c>
      <c r="C863" s="2" t="s">
        <v>890</v>
      </c>
      <c r="D863" t="str">
        <f t="shared" ca="1" si="41"/>
        <v>INSERT INTO Occupation (occupation_id, occupation_name)  SELECT 353, 'Sports Agent';</v>
      </c>
    </row>
    <row r="864" spans="1:4" x14ac:dyDescent="0.25">
      <c r="A864">
        <f t="shared" ca="1" si="39"/>
        <v>628</v>
      </c>
      <c r="B864" s="3">
        <f t="shared" ca="1" si="40"/>
        <v>0.33821118197418765</v>
      </c>
      <c r="C864" s="2" t="s">
        <v>891</v>
      </c>
      <c r="D864" t="str">
        <f t="shared" ca="1" si="41"/>
        <v>INSERT INTO Occupation (occupation_id, occupation_name)  SELECT 628, 'Sports Events Business Manager';</v>
      </c>
    </row>
    <row r="865" spans="1:4" x14ac:dyDescent="0.25">
      <c r="A865">
        <f t="shared" ca="1" si="39"/>
        <v>532</v>
      </c>
      <c r="B865" s="3">
        <f t="shared" ca="1" si="40"/>
        <v>0.43983510241341583</v>
      </c>
      <c r="C865" s="2" t="s">
        <v>892</v>
      </c>
      <c r="D865" t="str">
        <f t="shared" ca="1" si="41"/>
        <v>INSERT INTO Occupation (occupation_id, occupation_name)  SELECT 532, 'Sports Physician (Orthopedist)';</v>
      </c>
    </row>
    <row r="866" spans="1:4" x14ac:dyDescent="0.25">
      <c r="A866">
        <f t="shared" ca="1" si="39"/>
        <v>766</v>
      </c>
      <c r="B866" s="3">
        <f t="shared" ca="1" si="40"/>
        <v>0.20933529555710806</v>
      </c>
      <c r="C866" s="2" t="s">
        <v>893</v>
      </c>
      <c r="D866" t="str">
        <f t="shared" ca="1" si="41"/>
        <v>INSERT INTO Occupation (occupation_id, occupation_name)  SELECT 766, 'Sportswriter (Journalist)';</v>
      </c>
    </row>
    <row r="867" spans="1:4" x14ac:dyDescent="0.25">
      <c r="A867">
        <f t="shared" ca="1" si="39"/>
        <v>172</v>
      </c>
      <c r="B867" s="3">
        <f t="shared" ca="1" si="40"/>
        <v>0.81864627955918112</v>
      </c>
      <c r="C867" s="2" t="s">
        <v>894</v>
      </c>
      <c r="D867" t="str">
        <f t="shared" ca="1" si="41"/>
        <v>INSERT INTO Occupation (occupation_id, occupation_name)  SELECT 172, 'Stained Glass Artist';</v>
      </c>
    </row>
    <row r="868" spans="1:4" x14ac:dyDescent="0.25">
      <c r="A868">
        <f t="shared" ca="1" si="39"/>
        <v>640</v>
      </c>
      <c r="B868" s="3">
        <f t="shared" ca="1" si="40"/>
        <v>0.32669018338210931</v>
      </c>
      <c r="C868" s="2" t="s">
        <v>895</v>
      </c>
      <c r="D868" t="str">
        <f t="shared" ca="1" si="41"/>
        <v>INSERT INTO Occupation (occupation_id, occupation_name)  SELECT 640, 'Standards Engineer';</v>
      </c>
    </row>
    <row r="869" spans="1:4" x14ac:dyDescent="0.25">
      <c r="A869">
        <f t="shared" ca="1" si="39"/>
        <v>450</v>
      </c>
      <c r="B869" s="3">
        <f t="shared" ca="1" si="40"/>
        <v>0.52941381425887457</v>
      </c>
      <c r="C869" s="2" t="s">
        <v>896</v>
      </c>
      <c r="D869" t="str">
        <f t="shared" ca="1" si="41"/>
        <v>INSERT INTO Occupation (occupation_id, occupation_name)  SELECT 450, 'Statement Clerks';</v>
      </c>
    </row>
    <row r="870" spans="1:4" x14ac:dyDescent="0.25">
      <c r="A870">
        <f t="shared" ca="1" si="39"/>
        <v>166</v>
      </c>
      <c r="B870" s="3">
        <f t="shared" ca="1" si="40"/>
        <v>0.82437865541859923</v>
      </c>
      <c r="C870" s="2" t="s">
        <v>897</v>
      </c>
      <c r="D870" t="str">
        <f t="shared" ca="1" si="41"/>
        <v>INSERT INTO Occupation (occupation_id, occupation_name)  SELECT 166, 'Stationary Engineers';</v>
      </c>
    </row>
    <row r="871" spans="1:4" x14ac:dyDescent="0.25">
      <c r="A871">
        <f t="shared" ca="1" si="39"/>
        <v>574</v>
      </c>
      <c r="B871" s="3">
        <f t="shared" ca="1" si="40"/>
        <v>0.39517715159149602</v>
      </c>
      <c r="C871" s="2" t="s">
        <v>898</v>
      </c>
      <c r="D871" t="str">
        <f t="shared" ca="1" si="41"/>
        <v>INSERT INTO Occupation (occupation_id, occupation_name)  SELECT 574, 'Statistical Assistants';</v>
      </c>
    </row>
    <row r="872" spans="1:4" x14ac:dyDescent="0.25">
      <c r="A872">
        <f t="shared" ca="1" si="39"/>
        <v>4</v>
      </c>
      <c r="B872" s="3">
        <f t="shared" ca="1" si="40"/>
        <v>0.99363066943667011</v>
      </c>
      <c r="C872" s="2" t="s">
        <v>899</v>
      </c>
      <c r="D872" t="str">
        <f t="shared" ca="1" si="41"/>
        <v>INSERT INTO Occupation (occupation_id, occupation_name)  SELECT 4, 'Steel Workers';</v>
      </c>
    </row>
    <row r="873" spans="1:4" x14ac:dyDescent="0.25">
      <c r="A873">
        <f t="shared" ca="1" si="39"/>
        <v>224</v>
      </c>
      <c r="B873" s="3">
        <f t="shared" ca="1" si="40"/>
        <v>0.75160972777769564</v>
      </c>
      <c r="C873" s="2" t="s">
        <v>900</v>
      </c>
      <c r="D873" t="str">
        <f t="shared" ca="1" si="41"/>
        <v>INSERT INTO Occupation (occupation_id, occupation_name)  SELECT 224, 'Storage and Distribution Manager';</v>
      </c>
    </row>
    <row r="874" spans="1:4" x14ac:dyDescent="0.25">
      <c r="A874">
        <f t="shared" ca="1" si="39"/>
        <v>67</v>
      </c>
      <c r="B874" s="3">
        <f t="shared" ca="1" si="40"/>
        <v>0.92034950710117258</v>
      </c>
      <c r="C874" s="2" t="s">
        <v>901</v>
      </c>
      <c r="D874" t="str">
        <f t="shared" ca="1" si="41"/>
        <v>INSERT INTO Occupation (occupation_id, occupation_name)  SELECT 67, 'Stress Analyst Engineer';</v>
      </c>
    </row>
    <row r="875" spans="1:4" x14ac:dyDescent="0.25">
      <c r="A875">
        <f t="shared" ca="1" si="39"/>
        <v>622</v>
      </c>
      <c r="B875" s="3">
        <f t="shared" ca="1" si="40"/>
        <v>0.34512639128908096</v>
      </c>
      <c r="C875" s="2" t="s">
        <v>902</v>
      </c>
      <c r="D875" t="str">
        <f t="shared" ca="1" si="41"/>
        <v>INSERT INTO Occupation (occupation_id, occupation_name)  SELECT 622, 'Structural Drafter';</v>
      </c>
    </row>
    <row r="876" spans="1:4" x14ac:dyDescent="0.25">
      <c r="A876">
        <f t="shared" ca="1" si="39"/>
        <v>507</v>
      </c>
      <c r="B876" s="3">
        <f t="shared" ca="1" si="40"/>
        <v>0.46800010388751023</v>
      </c>
      <c r="C876" s="2" t="s">
        <v>903</v>
      </c>
      <c r="D876" t="str">
        <f t="shared" ca="1" si="41"/>
        <v>INSERT INTO Occupation (occupation_id, occupation_name)  SELECT 507, 'Structural Engineer';</v>
      </c>
    </row>
    <row r="877" spans="1:4" x14ac:dyDescent="0.25">
      <c r="A877">
        <f t="shared" ca="1" si="39"/>
        <v>92</v>
      </c>
      <c r="B877" s="3">
        <f t="shared" ca="1" si="40"/>
        <v>0.89169522233372833</v>
      </c>
      <c r="C877" s="2" t="s">
        <v>904</v>
      </c>
      <c r="D877" t="str">
        <f t="shared" ca="1" si="41"/>
        <v>INSERT INTO Occupation (occupation_id, occupation_name)  SELECT 92, 'Student Admissions Administrator';</v>
      </c>
    </row>
    <row r="878" spans="1:4" x14ac:dyDescent="0.25">
      <c r="A878">
        <f t="shared" ca="1" si="39"/>
        <v>111</v>
      </c>
      <c r="B878" s="3">
        <f t="shared" ca="1" si="40"/>
        <v>0.86992215724070421</v>
      </c>
      <c r="C878" s="2" t="s">
        <v>905</v>
      </c>
      <c r="D878" t="str">
        <f t="shared" ca="1" si="41"/>
        <v>INSERT INTO Occupation (occupation_id, occupation_name)  SELECT 111, 'Student Affairs Administrator';</v>
      </c>
    </row>
    <row r="879" spans="1:4" x14ac:dyDescent="0.25">
      <c r="A879">
        <f t="shared" ca="1" si="39"/>
        <v>308</v>
      </c>
      <c r="B879" s="3">
        <f t="shared" ca="1" si="40"/>
        <v>0.66947426239835828</v>
      </c>
      <c r="C879" s="2" t="s">
        <v>906</v>
      </c>
      <c r="D879" t="str">
        <f t="shared" ca="1" si="41"/>
        <v>INSERT INTO Occupation (occupation_id, occupation_name)  SELECT 308, 'Student Financial Aid Administrator';</v>
      </c>
    </row>
    <row r="880" spans="1:4" x14ac:dyDescent="0.25">
      <c r="A880">
        <f t="shared" ca="1" si="39"/>
        <v>689</v>
      </c>
      <c r="B880" s="3">
        <f t="shared" ca="1" si="40"/>
        <v>0.28653416429654266</v>
      </c>
      <c r="C880" s="2" t="s">
        <v>907</v>
      </c>
      <c r="D880" t="str">
        <f t="shared" ca="1" si="41"/>
        <v>INSERT INTO Occupation (occupation_id, occupation_name)  SELECT 689, 'Substance Abuse Counselor';</v>
      </c>
    </row>
    <row r="881" spans="1:4" x14ac:dyDescent="0.25">
      <c r="A881">
        <f t="shared" ca="1" si="39"/>
        <v>922</v>
      </c>
      <c r="B881" s="3">
        <f t="shared" ca="1" si="40"/>
        <v>5.4982915707532887E-2</v>
      </c>
      <c r="C881" s="2" t="s">
        <v>908</v>
      </c>
      <c r="D881" t="str">
        <f t="shared" ca="1" si="41"/>
        <v>INSERT INTO Occupation (occupation_id, occupation_name)  SELECT 922, 'Subway and Streetcar Conductor';</v>
      </c>
    </row>
    <row r="882" spans="1:4" x14ac:dyDescent="0.25">
      <c r="A882">
        <f t="shared" ca="1" si="39"/>
        <v>524</v>
      </c>
      <c r="B882" s="3">
        <f t="shared" ca="1" si="40"/>
        <v>0.44741833956281774</v>
      </c>
      <c r="C882" s="2" t="s">
        <v>909</v>
      </c>
      <c r="D882" t="str">
        <f t="shared" ca="1" si="41"/>
        <v>INSERT INTO Occupation (occupation_id, occupation_name)  SELECT 524, 'Surgeons (MD)';</v>
      </c>
    </row>
    <row r="883" spans="1:4" x14ac:dyDescent="0.25">
      <c r="A883">
        <f t="shared" ca="1" si="39"/>
        <v>691</v>
      </c>
      <c r="B883" s="3">
        <f t="shared" ca="1" si="40"/>
        <v>0.28598260741241333</v>
      </c>
      <c r="C883" s="2" t="s">
        <v>910</v>
      </c>
      <c r="D883" t="str">
        <f t="shared" ca="1" si="41"/>
        <v>INSERT INTO Occupation (occupation_id, occupation_name)  SELECT 691, 'Surgical Technician/Technologist';</v>
      </c>
    </row>
    <row r="884" spans="1:4" x14ac:dyDescent="0.25">
      <c r="A884">
        <f t="shared" ca="1" si="39"/>
        <v>688</v>
      </c>
      <c r="B884" s="3">
        <f t="shared" ca="1" si="40"/>
        <v>0.28744286408082609</v>
      </c>
      <c r="C884" s="2" t="s">
        <v>911</v>
      </c>
      <c r="D884" t="str">
        <f t="shared" ca="1" si="41"/>
        <v>INSERT INTO Occupation (occupation_id, occupation_name)  SELECT 688, 'Survey Researchers';</v>
      </c>
    </row>
    <row r="885" spans="1:4" x14ac:dyDescent="0.25">
      <c r="A885">
        <f t="shared" ca="1" si="39"/>
        <v>88</v>
      </c>
      <c r="B885" s="3">
        <f t="shared" ca="1" si="40"/>
        <v>0.89776621697508563</v>
      </c>
      <c r="C885" s="2" t="s">
        <v>912</v>
      </c>
      <c r="D885" t="str">
        <f t="shared" ca="1" si="41"/>
        <v>INSERT INTO Occupation (occupation_id, occupation_name)  SELECT 88, 'Surveying Technicians';</v>
      </c>
    </row>
    <row r="886" spans="1:4" x14ac:dyDescent="0.25">
      <c r="A886">
        <f t="shared" ca="1" si="39"/>
        <v>150</v>
      </c>
      <c r="B886" s="3">
        <f t="shared" ca="1" si="40"/>
        <v>0.83940463056431114</v>
      </c>
      <c r="C886" s="2" t="s">
        <v>913</v>
      </c>
      <c r="D886" t="str">
        <f t="shared" ca="1" si="41"/>
        <v>INSERT INTO Occupation (occupation_id, occupation_name)  SELECT 150, 'Switchboard Operator';</v>
      </c>
    </row>
    <row r="887" spans="1:4" x14ac:dyDescent="0.25">
      <c r="A887">
        <f t="shared" ca="1" si="39"/>
        <v>534</v>
      </c>
      <c r="B887" s="3">
        <f t="shared" ca="1" si="40"/>
        <v>0.43942633134317655</v>
      </c>
      <c r="C887" s="2" t="s">
        <v>914</v>
      </c>
      <c r="D887" t="str">
        <f t="shared" ca="1" si="41"/>
        <v>INSERT INTO Occupation (occupation_id, occupation_name)  SELECT 534, 'Systems Accountant';</v>
      </c>
    </row>
    <row r="888" spans="1:4" x14ac:dyDescent="0.25">
      <c r="A888">
        <f t="shared" ca="1" si="39"/>
        <v>962</v>
      </c>
      <c r="B888" s="3">
        <f t="shared" ca="1" si="40"/>
        <v>5.1914269098333188E-3</v>
      </c>
      <c r="C888" s="2" t="s">
        <v>915</v>
      </c>
      <c r="D888" t="str">
        <f t="shared" ca="1" si="41"/>
        <v>INSERT INTO Occupation (occupation_id, occupation_name)  SELECT 962, 'Systems Analyst, Data Processing';</v>
      </c>
    </row>
    <row r="889" spans="1:4" x14ac:dyDescent="0.25">
      <c r="A889">
        <f t="shared" ca="1" si="39"/>
        <v>916</v>
      </c>
      <c r="B889" s="3">
        <f t="shared" ca="1" si="40"/>
        <v>6.5733169021802929E-2</v>
      </c>
      <c r="C889" s="2" t="s">
        <v>916</v>
      </c>
      <c r="D889" t="str">
        <f t="shared" ca="1" si="41"/>
        <v>INSERT INTO Occupation (occupation_id, occupation_name)  SELECT 916, 'Tax Accountant';</v>
      </c>
    </row>
    <row r="890" spans="1:4" x14ac:dyDescent="0.25">
      <c r="A890">
        <f t="shared" ca="1" si="39"/>
        <v>386</v>
      </c>
      <c r="B890" s="3">
        <f t="shared" ca="1" si="40"/>
        <v>0.59726688869247446</v>
      </c>
      <c r="C890" s="2" t="s">
        <v>917</v>
      </c>
      <c r="D890" t="str">
        <f t="shared" ca="1" si="41"/>
        <v>INSERT INTO Occupation (occupation_id, occupation_name)  SELECT 386, 'Tax Auditor';</v>
      </c>
    </row>
    <row r="891" spans="1:4" x14ac:dyDescent="0.25">
      <c r="A891">
        <f t="shared" ca="1" si="39"/>
        <v>588</v>
      </c>
      <c r="B891" s="3">
        <f t="shared" ca="1" si="40"/>
        <v>0.37727475788235365</v>
      </c>
      <c r="C891" s="2" t="s">
        <v>918</v>
      </c>
      <c r="D891" t="str">
        <f t="shared" ca="1" si="41"/>
        <v>INSERT INTO Occupation (occupation_id, occupation_name)  SELECT 588, 'Tax Collector';</v>
      </c>
    </row>
    <row r="892" spans="1:4" x14ac:dyDescent="0.25">
      <c r="A892">
        <f t="shared" ca="1" si="39"/>
        <v>287</v>
      </c>
      <c r="B892" s="3">
        <f t="shared" ca="1" si="40"/>
        <v>0.69238859442181888</v>
      </c>
      <c r="C892" s="2" t="s">
        <v>919</v>
      </c>
      <c r="D892" t="str">
        <f t="shared" ca="1" si="41"/>
        <v>INSERT INTO Occupation (occupation_id, occupation_name)  SELECT 287, 'Tax Examiner';</v>
      </c>
    </row>
    <row r="893" spans="1:4" x14ac:dyDescent="0.25">
      <c r="A893">
        <f t="shared" ca="1" si="39"/>
        <v>11</v>
      </c>
      <c r="B893" s="3">
        <f t="shared" ca="1" si="40"/>
        <v>0.98621512409731671</v>
      </c>
      <c r="C893" s="2" t="s">
        <v>920</v>
      </c>
      <c r="D893" t="str">
        <f t="shared" ca="1" si="41"/>
        <v>INSERT INTO Occupation (occupation_id, occupation_name)  SELECT 11, 'Tax Lawyer';</v>
      </c>
    </row>
    <row r="894" spans="1:4" x14ac:dyDescent="0.25">
      <c r="A894">
        <f t="shared" ca="1" si="39"/>
        <v>160</v>
      </c>
      <c r="B894" s="3">
        <f t="shared" ca="1" si="40"/>
        <v>0.82901941222601194</v>
      </c>
      <c r="C894" s="2" t="s">
        <v>921</v>
      </c>
      <c r="D894" t="str">
        <f t="shared" ca="1" si="41"/>
        <v>INSERT INTO Occupation (occupation_id, occupation_name)  SELECT 160, 'Tax Preparer';</v>
      </c>
    </row>
    <row r="895" spans="1:4" x14ac:dyDescent="0.25">
      <c r="A895">
        <f t="shared" ca="1" si="39"/>
        <v>645</v>
      </c>
      <c r="B895" s="3">
        <f t="shared" ca="1" si="40"/>
        <v>0.32236716603294913</v>
      </c>
      <c r="C895" s="2" t="s">
        <v>922</v>
      </c>
      <c r="D895" t="str">
        <f t="shared" ca="1" si="41"/>
        <v>INSERT INTO Occupation (occupation_id, occupation_name)  SELECT 645, 'Taxi Drivers and Chauffeurs';</v>
      </c>
    </row>
    <row r="896" spans="1:4" x14ac:dyDescent="0.25">
      <c r="A896">
        <f t="shared" ca="1" si="39"/>
        <v>809</v>
      </c>
      <c r="B896" s="3">
        <f t="shared" ca="1" si="40"/>
        <v>0.1608973419910622</v>
      </c>
      <c r="C896" s="2" t="s">
        <v>923</v>
      </c>
      <c r="D896" t="str">
        <f t="shared" ca="1" si="41"/>
        <v>INSERT INTO Occupation (occupation_id, occupation_name)  SELECT 809, 'Teacher of the Blind';</v>
      </c>
    </row>
    <row r="897" spans="1:4" x14ac:dyDescent="0.25">
      <c r="A897">
        <f t="shared" ref="A897:A960" ca="1" si="42">RANK(B897,$B$1:$B$966)</f>
        <v>72</v>
      </c>
      <c r="B897" s="3">
        <f t="shared" ref="B897:B960" ca="1" si="43">RAND()</f>
        <v>0.91509575685288747</v>
      </c>
      <c r="C897" s="2" t="s">
        <v>924</v>
      </c>
      <c r="D897" t="str">
        <f t="shared" ref="D897:D960" ca="1" si="44">"INSERT INTO Occupation (occupation_id, occupation_name)  SELECT " &amp; A897 &amp; ", " &amp; "'" &amp; C897 &amp;  "'" &amp; ";"</f>
        <v>INSERT INTO Occupation (occupation_id, occupation_name)  SELECT 72, 'Teachers Aide';</v>
      </c>
    </row>
    <row r="898" spans="1:4" x14ac:dyDescent="0.25">
      <c r="A898">
        <f t="shared" ca="1" si="42"/>
        <v>106</v>
      </c>
      <c r="B898" s="3">
        <f t="shared" ca="1" si="43"/>
        <v>0.87419006149786582</v>
      </c>
      <c r="C898" s="2" t="s">
        <v>925</v>
      </c>
      <c r="D898" t="str">
        <f t="shared" ca="1" si="44"/>
        <v>INSERT INTO Occupation (occupation_id, occupation_name)  SELECT 106, 'Team Assemblers';</v>
      </c>
    </row>
    <row r="899" spans="1:4" x14ac:dyDescent="0.25">
      <c r="A899">
        <f t="shared" ca="1" si="42"/>
        <v>227</v>
      </c>
      <c r="B899" s="3">
        <f t="shared" ca="1" si="43"/>
        <v>0.74877540699496392</v>
      </c>
      <c r="C899" s="2" t="s">
        <v>926</v>
      </c>
      <c r="D899" t="str">
        <f t="shared" ca="1" si="44"/>
        <v>INSERT INTO Occupation (occupation_id, occupation_name)  SELECT 227, 'Technical &amp; Scientific Publications Editor';</v>
      </c>
    </row>
    <row r="900" spans="1:4" x14ac:dyDescent="0.25">
      <c r="A900">
        <f t="shared" ca="1" si="42"/>
        <v>471</v>
      </c>
      <c r="B900" s="3">
        <f t="shared" ca="1" si="43"/>
        <v>0.50966383564874196</v>
      </c>
      <c r="C900" s="2" t="s">
        <v>927</v>
      </c>
      <c r="D900" t="str">
        <f t="shared" ca="1" si="44"/>
        <v>INSERT INTO Occupation (occupation_id, occupation_name)  SELECT 471, 'Technical Directors/Managers';</v>
      </c>
    </row>
    <row r="901" spans="1:4" x14ac:dyDescent="0.25">
      <c r="A901">
        <f t="shared" ca="1" si="42"/>
        <v>517</v>
      </c>
      <c r="B901" s="3">
        <f t="shared" ca="1" si="43"/>
        <v>0.4562859897637217</v>
      </c>
      <c r="C901" s="2" t="s">
        <v>928</v>
      </c>
      <c r="D901" t="str">
        <f t="shared" ca="1" si="44"/>
        <v>INSERT INTO Occupation (occupation_id, occupation_name)  SELECT 517, 'Technical Illustrator';</v>
      </c>
    </row>
    <row r="902" spans="1:4" x14ac:dyDescent="0.25">
      <c r="A902">
        <f t="shared" ca="1" si="42"/>
        <v>253</v>
      </c>
      <c r="B902" s="3">
        <f t="shared" ca="1" si="43"/>
        <v>0.72125816811768428</v>
      </c>
      <c r="C902" s="2" t="s">
        <v>929</v>
      </c>
      <c r="D902" t="str">
        <f t="shared" ca="1" si="44"/>
        <v>INSERT INTO Occupation (occupation_id, occupation_name)  SELECT 253, 'Technical Publications Writer';</v>
      </c>
    </row>
    <row r="903" spans="1:4" x14ac:dyDescent="0.25">
      <c r="A903">
        <f t="shared" ca="1" si="42"/>
        <v>859</v>
      </c>
      <c r="B903" s="3">
        <f t="shared" ca="1" si="43"/>
        <v>0.1110797447677998</v>
      </c>
      <c r="C903" s="2" t="s">
        <v>930</v>
      </c>
      <c r="D903" t="str">
        <f t="shared" ca="1" si="44"/>
        <v>INSERT INTO Occupation (occupation_id, occupation_name)  SELECT 859, 'Technological Espionage Intelligence Agent';</v>
      </c>
    </row>
    <row r="904" spans="1:4" x14ac:dyDescent="0.25">
      <c r="A904">
        <f t="shared" ca="1" si="42"/>
        <v>439</v>
      </c>
      <c r="B904" s="3">
        <f t="shared" ca="1" si="43"/>
        <v>0.53803672181234419</v>
      </c>
      <c r="C904" s="2" t="s">
        <v>931</v>
      </c>
      <c r="D904" t="str">
        <f t="shared" ca="1" si="44"/>
        <v>INSERT INTO Occupation (occupation_id, occupation_name)  SELECT 439, 'Telecommunications Line Installers and Repairers';</v>
      </c>
    </row>
    <row r="905" spans="1:4" x14ac:dyDescent="0.25">
      <c r="A905">
        <f t="shared" ca="1" si="42"/>
        <v>908</v>
      </c>
      <c r="B905" s="3">
        <f t="shared" ca="1" si="43"/>
        <v>7.4579968816219977E-2</v>
      </c>
      <c r="C905" s="2" t="s">
        <v>932</v>
      </c>
      <c r="D905" t="str">
        <f t="shared" ca="1" si="44"/>
        <v>INSERT INTO Occupation (occupation_id, occupation_name)  SELECT 908, 'Telecommunications Maintenance Worker';</v>
      </c>
    </row>
    <row r="906" spans="1:4" x14ac:dyDescent="0.25">
      <c r="A906">
        <f t="shared" ca="1" si="42"/>
        <v>123</v>
      </c>
      <c r="B906" s="3">
        <f t="shared" ca="1" si="43"/>
        <v>0.86000101135211449</v>
      </c>
      <c r="C906" s="2" t="s">
        <v>933</v>
      </c>
      <c r="D906" t="str">
        <f t="shared" ca="1" si="44"/>
        <v>INSERT INTO Occupation (occupation_id, occupation_name)  SELECT 123, 'Telecommunications Technician';</v>
      </c>
    </row>
    <row r="907" spans="1:4" x14ac:dyDescent="0.25">
      <c r="A907">
        <f t="shared" ca="1" si="42"/>
        <v>405</v>
      </c>
      <c r="B907" s="3">
        <f t="shared" ca="1" si="43"/>
        <v>0.58059137901143265</v>
      </c>
      <c r="C907" s="2" t="s">
        <v>934</v>
      </c>
      <c r="D907" t="str">
        <f t="shared" ca="1" si="44"/>
        <v>INSERT INTO Occupation (occupation_id, occupation_name)  SELECT 405, 'Telephone Station Installers';</v>
      </c>
    </row>
    <row r="908" spans="1:4" x14ac:dyDescent="0.25">
      <c r="A908">
        <f t="shared" ca="1" si="42"/>
        <v>272</v>
      </c>
      <c r="B908" s="3">
        <f t="shared" ca="1" si="43"/>
        <v>0.70563080105849407</v>
      </c>
      <c r="C908" s="2" t="s">
        <v>935</v>
      </c>
      <c r="D908" t="str">
        <f t="shared" ca="1" si="44"/>
        <v>INSERT INTO Occupation (occupation_id, occupation_name)  SELECT 272, 'Textile Bleaching and Dyeing Machine Operators';</v>
      </c>
    </row>
    <row r="909" spans="1:4" x14ac:dyDescent="0.25">
      <c r="A909">
        <f t="shared" ca="1" si="42"/>
        <v>923</v>
      </c>
      <c r="B909" s="3">
        <f t="shared" ca="1" si="43"/>
        <v>5.4758862435832945E-2</v>
      </c>
      <c r="C909" s="2" t="s">
        <v>936</v>
      </c>
      <c r="D909" t="str">
        <f t="shared" ca="1" si="44"/>
        <v>INSERT INTO Occupation (occupation_id, occupation_name)  SELECT 923, 'Textile Cutting Machine Operators';</v>
      </c>
    </row>
    <row r="910" spans="1:4" x14ac:dyDescent="0.25">
      <c r="A910">
        <f t="shared" ca="1" si="42"/>
        <v>601</v>
      </c>
      <c r="B910" s="3">
        <f t="shared" ca="1" si="43"/>
        <v>0.36450686913561037</v>
      </c>
      <c r="C910" s="2" t="s">
        <v>937</v>
      </c>
      <c r="D910" t="str">
        <f t="shared" ca="1" si="44"/>
        <v>INSERT INTO Occupation (occupation_id, occupation_name)  SELECT 601, 'Textile Designer';</v>
      </c>
    </row>
    <row r="911" spans="1:4" x14ac:dyDescent="0.25">
      <c r="A911">
        <f t="shared" ca="1" si="42"/>
        <v>300</v>
      </c>
      <c r="B911" s="3">
        <f t="shared" ca="1" si="43"/>
        <v>0.67365492685164552</v>
      </c>
      <c r="C911" s="2" t="s">
        <v>938</v>
      </c>
      <c r="D911" t="str">
        <f t="shared" ca="1" si="44"/>
        <v>INSERT INTO Occupation (occupation_id, occupation_name)  SELECT 300, 'Tile and Marble Setters';</v>
      </c>
    </row>
    <row r="912" spans="1:4" x14ac:dyDescent="0.25">
      <c r="A912">
        <f t="shared" ca="1" si="42"/>
        <v>772</v>
      </c>
      <c r="B912" s="3">
        <f t="shared" ca="1" si="43"/>
        <v>0.19975322575158738</v>
      </c>
      <c r="C912" s="2" t="s">
        <v>939</v>
      </c>
      <c r="D912" t="str">
        <f t="shared" ca="1" si="44"/>
        <v>INSERT INTO Occupation (occupation_id, occupation_name)  SELECT 772, 'Title Examiner';</v>
      </c>
    </row>
    <row r="913" spans="1:4" x14ac:dyDescent="0.25">
      <c r="A913">
        <f t="shared" ca="1" si="42"/>
        <v>130</v>
      </c>
      <c r="B913" s="3">
        <f t="shared" ca="1" si="43"/>
        <v>0.85405314381519748</v>
      </c>
      <c r="C913" s="2" t="s">
        <v>940</v>
      </c>
      <c r="D913" t="str">
        <f t="shared" ca="1" si="44"/>
        <v>INSERT INTO Occupation (occupation_id, occupation_name)  SELECT 130, 'Title Searchers';</v>
      </c>
    </row>
    <row r="914" spans="1:4" x14ac:dyDescent="0.25">
      <c r="A914">
        <f t="shared" ca="1" si="42"/>
        <v>569</v>
      </c>
      <c r="B914" s="3">
        <f t="shared" ca="1" si="43"/>
        <v>0.39982013183949638</v>
      </c>
      <c r="C914" s="2" t="s">
        <v>941</v>
      </c>
      <c r="D914" t="str">
        <f t="shared" ca="1" si="44"/>
        <v>INSERT INTO Occupation (occupation_id, occupation_name)  SELECT 569, 'Tool &amp; Machine Designer';</v>
      </c>
    </row>
    <row r="915" spans="1:4" x14ac:dyDescent="0.25">
      <c r="A915">
        <f t="shared" ca="1" si="42"/>
        <v>758</v>
      </c>
      <c r="B915" s="3">
        <f t="shared" ca="1" si="43"/>
        <v>0.22092509605999955</v>
      </c>
      <c r="C915" s="2" t="s">
        <v>942</v>
      </c>
      <c r="D915" t="str">
        <f t="shared" ca="1" si="44"/>
        <v>INSERT INTO Occupation (occupation_id, occupation_name)  SELECT 758, 'Tool and Die Makers';</v>
      </c>
    </row>
    <row r="916" spans="1:4" x14ac:dyDescent="0.25">
      <c r="A916">
        <f t="shared" ca="1" si="42"/>
        <v>165</v>
      </c>
      <c r="B916" s="3">
        <f t="shared" ca="1" si="43"/>
        <v>0.82452825739260527</v>
      </c>
      <c r="C916" s="2" t="s">
        <v>943</v>
      </c>
      <c r="D916" t="str">
        <f t="shared" ca="1" si="44"/>
        <v>INSERT INTO Occupation (occupation_id, occupation_name)  SELECT 165, 'Tool Grinders, Filers, and Sharpeners';</v>
      </c>
    </row>
    <row r="917" spans="1:4" x14ac:dyDescent="0.25">
      <c r="A917">
        <f t="shared" ca="1" si="42"/>
        <v>840</v>
      </c>
      <c r="B917" s="3">
        <f t="shared" ca="1" si="43"/>
        <v>0.13270341292060206</v>
      </c>
      <c r="C917" s="2" t="s">
        <v>944</v>
      </c>
      <c r="D917" t="str">
        <f t="shared" ca="1" si="44"/>
        <v>INSERT INTO Occupation (occupation_id, occupation_name)  SELECT 840, 'Tour Guide';</v>
      </c>
    </row>
    <row r="918" spans="1:4" x14ac:dyDescent="0.25">
      <c r="A918">
        <f t="shared" ca="1" si="42"/>
        <v>853</v>
      </c>
      <c r="B918" s="3">
        <f t="shared" ca="1" si="43"/>
        <v>0.11727880439694705</v>
      </c>
      <c r="C918" s="2" t="s">
        <v>945</v>
      </c>
      <c r="D918" t="str">
        <f t="shared" ca="1" si="44"/>
        <v>INSERT INTO Occupation (occupation_id, occupation_name)  SELECT 853, 'Town Clerk';</v>
      </c>
    </row>
    <row r="919" spans="1:4" x14ac:dyDescent="0.25">
      <c r="A919">
        <f t="shared" ca="1" si="42"/>
        <v>742</v>
      </c>
      <c r="B919" s="3">
        <f t="shared" ca="1" si="43"/>
        <v>0.23998880697976055</v>
      </c>
      <c r="C919" s="2" t="s">
        <v>946</v>
      </c>
      <c r="D919" t="str">
        <f t="shared" ca="1" si="44"/>
        <v>INSERT INTO Occupation (occupation_id, occupation_name)  SELECT 742, 'Traffic Administrator (Freight &amp; Passenger)';</v>
      </c>
    </row>
    <row r="920" spans="1:4" x14ac:dyDescent="0.25">
      <c r="A920">
        <f t="shared" ca="1" si="42"/>
        <v>89</v>
      </c>
      <c r="B920" s="3">
        <f t="shared" ca="1" si="43"/>
        <v>0.89517053292837334</v>
      </c>
      <c r="C920" s="2" t="s">
        <v>947</v>
      </c>
      <c r="D920" t="str">
        <f t="shared" ca="1" si="44"/>
        <v>INSERT INTO Occupation (occupation_id, occupation_name)  SELECT 89, 'Traffic Agent';</v>
      </c>
    </row>
    <row r="921" spans="1:4" x14ac:dyDescent="0.25">
      <c r="A921">
        <f t="shared" ca="1" si="42"/>
        <v>78</v>
      </c>
      <c r="B921" s="3">
        <f t="shared" ca="1" si="43"/>
        <v>0.91035667981641633</v>
      </c>
      <c r="C921" s="2" t="s">
        <v>948</v>
      </c>
      <c r="D921" t="str">
        <f t="shared" ca="1" si="44"/>
        <v>INSERT INTO Occupation (occupation_id, occupation_name)  SELECT 78, 'Traffic Technicians';</v>
      </c>
    </row>
    <row r="922" spans="1:4" x14ac:dyDescent="0.25">
      <c r="A922">
        <f t="shared" ca="1" si="42"/>
        <v>779</v>
      </c>
      <c r="B922" s="3">
        <f t="shared" ca="1" si="43"/>
        <v>0.192460876547491</v>
      </c>
      <c r="C922" s="2" t="s">
        <v>949</v>
      </c>
      <c r="D922" t="str">
        <f t="shared" ca="1" si="44"/>
        <v>INSERT INTO Occupation (occupation_id, occupation_name)  SELECT 779, 'Transit and Railroad Police';</v>
      </c>
    </row>
    <row r="923" spans="1:4" x14ac:dyDescent="0.25">
      <c r="A923">
        <f t="shared" ca="1" si="42"/>
        <v>798</v>
      </c>
      <c r="B923" s="3">
        <f t="shared" ca="1" si="43"/>
        <v>0.17124764911349422</v>
      </c>
      <c r="C923" s="2" t="s">
        <v>950</v>
      </c>
      <c r="D923" t="str">
        <f t="shared" ca="1" si="44"/>
        <v>INSERT INTO Occupation (occupation_id, occupation_name)  SELECT 798, 'Transportation Attendants';</v>
      </c>
    </row>
    <row r="924" spans="1:4" x14ac:dyDescent="0.25">
      <c r="A924">
        <f t="shared" ca="1" si="42"/>
        <v>323</v>
      </c>
      <c r="B924" s="3">
        <f t="shared" ca="1" si="43"/>
        <v>0.65494411247730722</v>
      </c>
      <c r="C924" s="2" t="s">
        <v>951</v>
      </c>
      <c r="D924" t="str">
        <f t="shared" ca="1" si="44"/>
        <v>INSERT INTO Occupation (occupation_id, occupation_name)  SELECT 323, 'Transportation Systems Design Engineer';</v>
      </c>
    </row>
    <row r="925" spans="1:4" x14ac:dyDescent="0.25">
      <c r="A925">
        <f t="shared" ca="1" si="42"/>
        <v>870</v>
      </c>
      <c r="B925" s="3">
        <f t="shared" ca="1" si="43"/>
        <v>0.10288791228980587</v>
      </c>
      <c r="C925" s="2" t="s">
        <v>952</v>
      </c>
      <c r="D925" t="str">
        <f t="shared" ca="1" si="44"/>
        <v>INSERT INTO Occupation (occupation_id, occupation_name)  SELECT 870, 'Travel Agent';</v>
      </c>
    </row>
    <row r="926" spans="1:4" x14ac:dyDescent="0.25">
      <c r="A926">
        <f t="shared" ca="1" si="42"/>
        <v>339</v>
      </c>
      <c r="B926" s="3">
        <f t="shared" ca="1" si="43"/>
        <v>0.64141732223509018</v>
      </c>
      <c r="C926" s="2" t="s">
        <v>953</v>
      </c>
      <c r="D926" t="str">
        <f t="shared" ca="1" si="44"/>
        <v>INSERT INTO Occupation (occupation_id, occupation_name)  SELECT 339, 'Travel Clerks';</v>
      </c>
    </row>
    <row r="927" spans="1:4" x14ac:dyDescent="0.25">
      <c r="A927">
        <f t="shared" ca="1" si="42"/>
        <v>636</v>
      </c>
      <c r="B927" s="3">
        <f t="shared" ca="1" si="43"/>
        <v>0.33054506356090374</v>
      </c>
      <c r="C927" s="2" t="s">
        <v>954</v>
      </c>
      <c r="D927" t="str">
        <f t="shared" ca="1" si="44"/>
        <v>INSERT INTO Occupation (occupation_id, occupation_name)  SELECT 636, 'Travel Counselor';</v>
      </c>
    </row>
    <row r="928" spans="1:4" x14ac:dyDescent="0.25">
      <c r="A928">
        <f t="shared" ca="1" si="42"/>
        <v>801</v>
      </c>
      <c r="B928" s="3">
        <f t="shared" ca="1" si="43"/>
        <v>0.16951185438804262</v>
      </c>
      <c r="C928" s="2" t="s">
        <v>955</v>
      </c>
      <c r="D928" t="str">
        <f t="shared" ca="1" si="44"/>
        <v>INSERT INTO Occupation (occupation_id, occupation_name)  SELECT 801, 'Travel Writer (Journalist)';</v>
      </c>
    </row>
    <row r="929" spans="1:4" x14ac:dyDescent="0.25">
      <c r="A929">
        <f t="shared" ca="1" si="42"/>
        <v>710</v>
      </c>
      <c r="B929" s="3">
        <f t="shared" ca="1" si="43"/>
        <v>0.26564509728783647</v>
      </c>
      <c r="C929" s="2" t="s">
        <v>956</v>
      </c>
      <c r="D929" t="str">
        <f t="shared" ca="1" si="44"/>
        <v>INSERT INTO Occupation (occupation_id, occupation_name)  SELECT 710, 'Treasurer (Corporate)';</v>
      </c>
    </row>
    <row r="930" spans="1:4" x14ac:dyDescent="0.25">
      <c r="A930">
        <f t="shared" ca="1" si="42"/>
        <v>459</v>
      </c>
      <c r="B930" s="3">
        <f t="shared" ca="1" si="43"/>
        <v>0.5194732780217729</v>
      </c>
      <c r="C930" s="2" t="s">
        <v>957</v>
      </c>
      <c r="D930" t="str">
        <f t="shared" ca="1" si="44"/>
        <v>INSERT INTO Occupation (occupation_id, occupation_name)  SELECT 459, 'Treatment Plant Operators';</v>
      </c>
    </row>
    <row r="931" spans="1:4" x14ac:dyDescent="0.25">
      <c r="A931">
        <f t="shared" ca="1" si="42"/>
        <v>774</v>
      </c>
      <c r="B931" s="3">
        <f t="shared" ca="1" si="43"/>
        <v>0.19847431274733052</v>
      </c>
      <c r="C931" s="2" t="s">
        <v>958</v>
      </c>
      <c r="D931" t="str">
        <f t="shared" ca="1" si="44"/>
        <v>INSERT INTO Occupation (occupation_id, occupation_name)  SELECT 774, 'Tree Trimmers and Pruners';</v>
      </c>
    </row>
    <row r="932" spans="1:4" x14ac:dyDescent="0.25">
      <c r="A932">
        <f t="shared" ca="1" si="42"/>
        <v>399</v>
      </c>
      <c r="B932" s="3">
        <f t="shared" ca="1" si="43"/>
        <v>0.58731010380427962</v>
      </c>
      <c r="C932" s="2" t="s">
        <v>959</v>
      </c>
      <c r="D932" t="str">
        <f t="shared" ca="1" si="44"/>
        <v>INSERT INTO Occupation (occupation_id, occupation_name)  SELECT 399, 'Truck Driver, Light Duty';</v>
      </c>
    </row>
    <row r="933" spans="1:4" x14ac:dyDescent="0.25">
      <c r="A933">
        <f t="shared" ca="1" si="42"/>
        <v>247</v>
      </c>
      <c r="B933" s="3">
        <f t="shared" ca="1" si="43"/>
        <v>0.72900121920946048</v>
      </c>
      <c r="C933" s="2" t="s">
        <v>960</v>
      </c>
      <c r="D933" t="str">
        <f t="shared" ca="1" si="44"/>
        <v>INSERT INTO Occupation (occupation_id, occupation_name)  SELECT 247, 'Truck Driver, Long Distance';</v>
      </c>
    </row>
    <row r="934" spans="1:4" x14ac:dyDescent="0.25">
      <c r="A934">
        <f t="shared" ca="1" si="42"/>
        <v>618</v>
      </c>
      <c r="B934" s="3">
        <f t="shared" ca="1" si="43"/>
        <v>0.34628281933097438</v>
      </c>
      <c r="C934" s="2" t="s">
        <v>961</v>
      </c>
      <c r="D934" t="str">
        <f t="shared" ca="1" si="44"/>
        <v>INSERT INTO Occupation (occupation_id, occupation_name)  SELECT 618, 'Ultrasound Technologist';</v>
      </c>
    </row>
    <row r="935" spans="1:4" x14ac:dyDescent="0.25">
      <c r="A935">
        <f t="shared" ca="1" si="42"/>
        <v>848</v>
      </c>
      <c r="B935" s="3">
        <f t="shared" ca="1" si="43"/>
        <v>0.12150611777342613</v>
      </c>
      <c r="C935" s="2" t="s">
        <v>962</v>
      </c>
      <c r="D935" t="str">
        <f t="shared" ca="1" si="44"/>
        <v>INSERT INTO Occupation (occupation_id, occupation_name)  SELECT 848, 'Unemployment Inspector';</v>
      </c>
    </row>
    <row r="936" spans="1:4" x14ac:dyDescent="0.25">
      <c r="A936">
        <f t="shared" ca="1" si="42"/>
        <v>731</v>
      </c>
      <c r="B936" s="3">
        <f t="shared" ca="1" si="43"/>
        <v>0.24964261493576478</v>
      </c>
      <c r="C936" s="2" t="s">
        <v>963</v>
      </c>
      <c r="D936" t="str">
        <f t="shared" ca="1" si="44"/>
        <v>INSERT INTO Occupation (occupation_id, occupation_name)  SELECT 731, 'Urban and Regional Planner';</v>
      </c>
    </row>
    <row r="937" spans="1:4" x14ac:dyDescent="0.25">
      <c r="A937">
        <f t="shared" ca="1" si="42"/>
        <v>664</v>
      </c>
      <c r="B937" s="3">
        <f t="shared" ca="1" si="43"/>
        <v>0.30928331551678545</v>
      </c>
      <c r="C937" s="2" t="s">
        <v>964</v>
      </c>
      <c r="D937" t="str">
        <f t="shared" ca="1" si="44"/>
        <v>INSERT INTO Occupation (occupation_id, occupation_name)  SELECT 664, 'Ushers and Lobby Attendants';</v>
      </c>
    </row>
    <row r="938" spans="1:4" x14ac:dyDescent="0.25">
      <c r="A938">
        <f t="shared" ca="1" si="42"/>
        <v>561</v>
      </c>
      <c r="B938" s="3">
        <f t="shared" ca="1" si="43"/>
        <v>0.40855821293702355</v>
      </c>
      <c r="C938" s="2" t="s">
        <v>965</v>
      </c>
      <c r="D938" t="str">
        <f t="shared" ca="1" si="44"/>
        <v>INSERT INTO Occupation (occupation_id, occupation_name)  SELECT 561, 'Utility Meter Reader';</v>
      </c>
    </row>
    <row r="939" spans="1:4" x14ac:dyDescent="0.25">
      <c r="A939">
        <f t="shared" ca="1" si="42"/>
        <v>578</v>
      </c>
      <c r="B939" s="3">
        <f t="shared" ca="1" si="43"/>
        <v>0.38948624283224997</v>
      </c>
      <c r="C939" s="2" t="s">
        <v>966</v>
      </c>
      <c r="D939" t="str">
        <f t="shared" ca="1" si="44"/>
        <v>INSERT INTO Occupation (occupation_id, occupation_name)  SELECT 578, 'Vending Machine Mechanic';</v>
      </c>
    </row>
    <row r="940" spans="1:4" x14ac:dyDescent="0.25">
      <c r="A940">
        <f t="shared" ca="1" si="42"/>
        <v>284</v>
      </c>
      <c r="B940" s="3">
        <f t="shared" ca="1" si="43"/>
        <v>0.69549823362680663</v>
      </c>
      <c r="C940" s="2" t="s">
        <v>967</v>
      </c>
      <c r="D940" t="str">
        <f t="shared" ca="1" si="44"/>
        <v>INSERT INTO Occupation (occupation_id, occupation_name)  SELECT 284, 'Veterinarian (VMD)';</v>
      </c>
    </row>
    <row r="941" spans="1:4" x14ac:dyDescent="0.25">
      <c r="A941">
        <f t="shared" ca="1" si="42"/>
        <v>97</v>
      </c>
      <c r="B941" s="3">
        <f t="shared" ca="1" si="43"/>
        <v>0.88476380869082516</v>
      </c>
      <c r="C941" s="2" t="s">
        <v>968</v>
      </c>
      <c r="D941" t="str">
        <f t="shared" ca="1" si="44"/>
        <v>INSERT INTO Occupation (occupation_id, occupation_name)  SELECT 97, 'Veterinarian Technician';</v>
      </c>
    </row>
    <row r="942" spans="1:4" x14ac:dyDescent="0.25">
      <c r="A942">
        <f t="shared" ca="1" si="42"/>
        <v>841</v>
      </c>
      <c r="B942" s="3">
        <f t="shared" ca="1" si="43"/>
        <v>0.12956993625910385</v>
      </c>
      <c r="C942" s="2" t="s">
        <v>969</v>
      </c>
      <c r="D942" t="str">
        <f t="shared" ca="1" si="44"/>
        <v>INSERT INTO Occupation (occupation_id, occupation_name)  SELECT 841, 'Veterinary Assistant';</v>
      </c>
    </row>
    <row r="943" spans="1:4" x14ac:dyDescent="0.25">
      <c r="A943">
        <f t="shared" ca="1" si="42"/>
        <v>181</v>
      </c>
      <c r="B943" s="3">
        <f t="shared" ca="1" si="43"/>
        <v>0.81105048433187354</v>
      </c>
      <c r="C943" s="2" t="s">
        <v>970</v>
      </c>
      <c r="D943" t="str">
        <f t="shared" ca="1" si="44"/>
        <v>INSERT INTO Occupation (occupation_id, occupation_name)  SELECT 181, 'Video Engineer';</v>
      </c>
    </row>
    <row r="944" spans="1:4" x14ac:dyDescent="0.25">
      <c r="A944">
        <f t="shared" ca="1" si="42"/>
        <v>589</v>
      </c>
      <c r="B944" s="3">
        <f t="shared" ca="1" si="43"/>
        <v>0.37664954803638939</v>
      </c>
      <c r="C944" s="2" t="s">
        <v>971</v>
      </c>
      <c r="D944" t="str">
        <f t="shared" ca="1" si="44"/>
        <v>INSERT INTO Occupation (occupation_id, occupation_name)  SELECT 589, 'Vocational Education Instructors College';</v>
      </c>
    </row>
    <row r="945" spans="1:4" x14ac:dyDescent="0.25">
      <c r="A945">
        <f t="shared" ca="1" si="42"/>
        <v>625</v>
      </c>
      <c r="B945" s="3">
        <f t="shared" ca="1" si="43"/>
        <v>0.34148170695347424</v>
      </c>
      <c r="C945" s="2" t="s">
        <v>972</v>
      </c>
      <c r="D945" t="str">
        <f t="shared" ca="1" si="44"/>
        <v>INSERT INTO Occupation (occupation_id, occupation_name)  SELECT 625, 'Vocational Education Teachers, High School';</v>
      </c>
    </row>
    <row r="946" spans="1:4" x14ac:dyDescent="0.25">
      <c r="A946">
        <f t="shared" ca="1" si="42"/>
        <v>659</v>
      </c>
      <c r="B946" s="3">
        <f t="shared" ca="1" si="43"/>
        <v>0.31084944800333925</v>
      </c>
      <c r="C946" s="2" t="s">
        <v>973</v>
      </c>
      <c r="D946" t="str">
        <f t="shared" ca="1" si="44"/>
        <v>INSERT INTO Occupation (occupation_id, occupation_name)  SELECT 659, 'Vocational Education Teachers, Middle School';</v>
      </c>
    </row>
    <row r="947" spans="1:4" x14ac:dyDescent="0.25">
      <c r="A947">
        <f t="shared" ca="1" si="42"/>
        <v>713</v>
      </c>
      <c r="B947" s="3">
        <f t="shared" ca="1" si="43"/>
        <v>0.26180640559652113</v>
      </c>
      <c r="C947" s="2" t="s">
        <v>974</v>
      </c>
      <c r="D947" t="str">
        <f t="shared" ca="1" si="44"/>
        <v>INSERT INTO Occupation (occupation_id, occupation_name)  SELECT 713, 'Vocational Rehabilitation Counselor';</v>
      </c>
    </row>
    <row r="948" spans="1:4" x14ac:dyDescent="0.25">
      <c r="A948">
        <f t="shared" ca="1" si="42"/>
        <v>488</v>
      </c>
      <c r="B948" s="3">
        <f t="shared" ca="1" si="43"/>
        <v>0.48677727126424097</v>
      </c>
      <c r="C948" s="2" t="s">
        <v>975</v>
      </c>
      <c r="D948" t="str">
        <f t="shared" ca="1" si="44"/>
        <v>INSERT INTO Occupation (occupation_id, occupation_name)  SELECT 488, 'Voice Pathologist';</v>
      </c>
    </row>
    <row r="949" spans="1:4" x14ac:dyDescent="0.25">
      <c r="A949">
        <f t="shared" ca="1" si="42"/>
        <v>299</v>
      </c>
      <c r="B949" s="3">
        <f t="shared" ca="1" si="43"/>
        <v>0.67655966614387619</v>
      </c>
      <c r="C949" s="2" t="s">
        <v>976</v>
      </c>
      <c r="D949" t="str">
        <f t="shared" ca="1" si="44"/>
        <v>INSERT INTO Occupation (occupation_id, occupation_name)  SELECT 299, 'Waiters and Waitresses';</v>
      </c>
    </row>
    <row r="950" spans="1:4" x14ac:dyDescent="0.25">
      <c r="A950">
        <f t="shared" ca="1" si="42"/>
        <v>947</v>
      </c>
      <c r="B950" s="3">
        <f t="shared" ca="1" si="43"/>
        <v>1.8863243019627607E-2</v>
      </c>
      <c r="C950" s="2" t="s">
        <v>977</v>
      </c>
      <c r="D950" t="str">
        <f t="shared" ca="1" si="44"/>
        <v>INSERT INTO Occupation (occupation_id, occupation_name)  SELECT 947, 'Warehouse Stock Clerk';</v>
      </c>
    </row>
    <row r="951" spans="1:4" x14ac:dyDescent="0.25">
      <c r="A951">
        <f t="shared" ca="1" si="42"/>
        <v>188</v>
      </c>
      <c r="B951" s="3">
        <f t="shared" ca="1" si="43"/>
        <v>0.79955986469436957</v>
      </c>
      <c r="C951" s="2" t="s">
        <v>978</v>
      </c>
      <c r="D951" t="str">
        <f t="shared" ca="1" si="44"/>
        <v>INSERT INTO Occupation (occupation_id, occupation_name)  SELECT 188, 'Watch Repairers';</v>
      </c>
    </row>
    <row r="952" spans="1:4" x14ac:dyDescent="0.25">
      <c r="A952">
        <f t="shared" ca="1" si="42"/>
        <v>369</v>
      </c>
      <c r="B952" s="3">
        <f t="shared" ca="1" si="43"/>
        <v>0.61112771566126811</v>
      </c>
      <c r="C952" s="2" t="s">
        <v>979</v>
      </c>
      <c r="D952" t="str">
        <f t="shared" ca="1" si="44"/>
        <v>INSERT INTO Occupation (occupation_id, occupation_name)  SELECT 369, 'Water Pollution Control Inspector';</v>
      </c>
    </row>
    <row r="953" spans="1:4" x14ac:dyDescent="0.25">
      <c r="A953">
        <f t="shared" ca="1" si="42"/>
        <v>62</v>
      </c>
      <c r="B953" s="3">
        <f t="shared" ca="1" si="43"/>
        <v>0.92303261812307813</v>
      </c>
      <c r="C953" s="2" t="s">
        <v>980</v>
      </c>
      <c r="D953" t="str">
        <f t="shared" ca="1" si="44"/>
        <v>INSERT INTO Occupation (occupation_id, occupation_name)  SELECT 62, 'Weather Observer';</v>
      </c>
    </row>
    <row r="954" spans="1:4" x14ac:dyDescent="0.25">
      <c r="A954">
        <f t="shared" ca="1" si="42"/>
        <v>699</v>
      </c>
      <c r="B954" s="3">
        <f t="shared" ca="1" si="43"/>
        <v>0.27958069775247119</v>
      </c>
      <c r="C954" s="2" t="s">
        <v>981</v>
      </c>
      <c r="D954" t="str">
        <f t="shared" ca="1" si="44"/>
        <v>INSERT INTO Occupation (occupation_id, occupation_name)  SELECT 699, 'Web Art Director';</v>
      </c>
    </row>
    <row r="955" spans="1:4" x14ac:dyDescent="0.25">
      <c r="A955">
        <f t="shared" ca="1" si="42"/>
        <v>144</v>
      </c>
      <c r="B955" s="3">
        <f t="shared" ca="1" si="43"/>
        <v>0.84394556251189012</v>
      </c>
      <c r="C955" s="2" t="s">
        <v>982</v>
      </c>
      <c r="D955" t="str">
        <f t="shared" ca="1" si="44"/>
        <v>INSERT INTO Occupation (occupation_id, occupation_name)  SELECT 144, 'Weighers and Measurers';</v>
      </c>
    </row>
    <row r="956" spans="1:4" x14ac:dyDescent="0.25">
      <c r="A956">
        <f t="shared" ca="1" si="42"/>
        <v>2</v>
      </c>
      <c r="B956" s="3">
        <f t="shared" ca="1" si="43"/>
        <v>0.99718176307037087</v>
      </c>
      <c r="C956" s="2" t="s">
        <v>983</v>
      </c>
      <c r="D956" t="str">
        <f t="shared" ca="1" si="44"/>
        <v>INSERT INTO Occupation (occupation_id, occupation_name)  SELECT 2, 'Welder (Gas, Arc, Plasma, Laser)';</v>
      </c>
    </row>
    <row r="957" spans="1:4" x14ac:dyDescent="0.25">
      <c r="A957">
        <f t="shared" ca="1" si="42"/>
        <v>843</v>
      </c>
      <c r="B957" s="3">
        <f t="shared" ca="1" si="43"/>
        <v>0.12705036725534113</v>
      </c>
      <c r="C957" s="2" t="s">
        <v>984</v>
      </c>
      <c r="D957" t="str">
        <f t="shared" ca="1" si="44"/>
        <v>INSERT INTO Occupation (occupation_id, occupation_name)  SELECT 843, 'Welfare Eligibility Workers and Interviewers';</v>
      </c>
    </row>
    <row r="958" spans="1:4" x14ac:dyDescent="0.25">
      <c r="A958">
        <f t="shared" ca="1" si="42"/>
        <v>436</v>
      </c>
      <c r="B958" s="3">
        <f t="shared" ca="1" si="43"/>
        <v>0.54133617303491488</v>
      </c>
      <c r="C958" s="2" t="s">
        <v>985</v>
      </c>
      <c r="D958" t="str">
        <f t="shared" ca="1" si="44"/>
        <v>INSERT INTO Occupation (occupation_id, occupation_name)  SELECT 436, 'Wholesale Buyers';</v>
      </c>
    </row>
    <row r="959" spans="1:4" x14ac:dyDescent="0.25">
      <c r="A959">
        <f t="shared" ca="1" si="42"/>
        <v>157</v>
      </c>
      <c r="B959" s="3">
        <f t="shared" ca="1" si="43"/>
        <v>0.83378986041959613</v>
      </c>
      <c r="C959" s="2" t="s">
        <v>986</v>
      </c>
      <c r="D959" t="str">
        <f t="shared" ca="1" si="44"/>
        <v>INSERT INTO Occupation (occupation_id, occupation_name)  SELECT 157, 'Wildlife Biologist';</v>
      </c>
    </row>
    <row r="960" spans="1:4" x14ac:dyDescent="0.25">
      <c r="A960">
        <f t="shared" ca="1" si="42"/>
        <v>232</v>
      </c>
      <c r="B960" s="3">
        <f t="shared" ca="1" si="43"/>
        <v>0.7460958051375326</v>
      </c>
      <c r="C960" s="2" t="s">
        <v>987</v>
      </c>
      <c r="D960" t="str">
        <f t="shared" ca="1" si="44"/>
        <v>INSERT INTO Occupation (occupation_id, occupation_name)  SELECT 232, 'Wildlife Control Agent';</v>
      </c>
    </row>
    <row r="961" spans="1:4" x14ac:dyDescent="0.25">
      <c r="A961">
        <f t="shared" ref="A961:A1024" ca="1" si="45">RANK(B961,$B$1:$B$966)</f>
        <v>695</v>
      </c>
      <c r="B961" s="3">
        <f t="shared" ref="B961:B966" ca="1" si="46">RAND()</f>
        <v>0.28216302082070388</v>
      </c>
      <c r="C961" s="2" t="s">
        <v>988</v>
      </c>
      <c r="D961" t="str">
        <f t="shared" ref="D961:D966" ca="1" si="47">"INSERT INTO Occupation (occupation_id, occupation_name)  SELECT " &amp; A961 &amp; ", " &amp; "'" &amp; C961 &amp;  "'" &amp; ";"</f>
        <v>INSERT INTO Occupation (occupation_id, occupation_name)  SELECT 695, 'Windows - Draperies Treatment Specialist';</v>
      </c>
    </row>
    <row r="962" spans="1:4" x14ac:dyDescent="0.25">
      <c r="A962">
        <f t="shared" ca="1" si="45"/>
        <v>651</v>
      </c>
      <c r="B962" s="3">
        <f t="shared" ca="1" si="46"/>
        <v>0.31880796304015524</v>
      </c>
      <c r="C962" s="2" t="s">
        <v>989</v>
      </c>
      <c r="D962" t="str">
        <f t="shared" ca="1" si="47"/>
        <v>INSERT INTO Occupation (occupation_id, occupation_name)  SELECT 651, 'Woodworking Machine Operators';</v>
      </c>
    </row>
    <row r="963" spans="1:4" x14ac:dyDescent="0.25">
      <c r="A963">
        <f t="shared" ca="1" si="45"/>
        <v>472</v>
      </c>
      <c r="B963" s="3">
        <f t="shared" ca="1" si="46"/>
        <v>0.50938237704432598</v>
      </c>
      <c r="C963" s="2" t="s">
        <v>990</v>
      </c>
      <c r="D963" t="str">
        <f t="shared" ca="1" si="47"/>
        <v>INSERT INTO Occupation (occupation_id, occupation_name)  SELECT 472, 'Word Processing Specialist';</v>
      </c>
    </row>
    <row r="964" spans="1:4" x14ac:dyDescent="0.25">
      <c r="A964">
        <f t="shared" ca="1" si="45"/>
        <v>750</v>
      </c>
      <c r="B964" s="3">
        <f t="shared" ca="1" si="46"/>
        <v>0.23140370329744619</v>
      </c>
      <c r="C964" s="2" t="s">
        <v>991</v>
      </c>
      <c r="D964" t="str">
        <f t="shared" ca="1" si="47"/>
        <v>INSERT INTO Occupation (occupation_id, occupation_name)  SELECT 750, 'Writer /Author';</v>
      </c>
    </row>
    <row r="965" spans="1:4" x14ac:dyDescent="0.25">
      <c r="A965">
        <f t="shared" ca="1" si="45"/>
        <v>164</v>
      </c>
      <c r="B965" s="3">
        <f t="shared" ca="1" si="46"/>
        <v>0.8261726854204885</v>
      </c>
      <c r="C965" s="2" t="s">
        <v>992</v>
      </c>
      <c r="D965" t="str">
        <f t="shared" ca="1" si="47"/>
        <v>INSERT INTO Occupation (occupation_id, occupation_name)  SELECT 164, 'Zoo Veterinarian';</v>
      </c>
    </row>
    <row r="966" spans="1:4" x14ac:dyDescent="0.25">
      <c r="A966">
        <f t="shared" ca="1" si="45"/>
        <v>114</v>
      </c>
      <c r="B966" s="3">
        <f t="shared" ca="1" si="46"/>
        <v>0.86790240181689438</v>
      </c>
      <c r="C966" s="2" t="s">
        <v>993</v>
      </c>
      <c r="D966" t="str">
        <f t="shared" ca="1" si="47"/>
        <v>INSERT INTO Occupation (occupation_id, occupation_name)  SELECT 114, 'Zoologist';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0C18C-468B-4072-96F7-D7BADAE0AC48}">
  <dimension ref="A1:B205"/>
  <sheetViews>
    <sheetView showGridLines="0" tabSelected="1" topLeftCell="A190" workbookViewId="0">
      <selection activeCell="H36" sqref="H36"/>
    </sheetView>
  </sheetViews>
  <sheetFormatPr defaultRowHeight="15" x14ac:dyDescent="0.25"/>
  <cols>
    <col min="1" max="1" width="22.7109375" bestFit="1" customWidth="1"/>
    <col min="2" max="2" width="59.140625" bestFit="1" customWidth="1"/>
  </cols>
  <sheetData>
    <row r="1" spans="1:2" x14ac:dyDescent="0.25">
      <c r="A1" t="s">
        <v>1242</v>
      </c>
      <c r="B1" t="str">
        <f>"INSERT INTO WorldGeography  SELECT '" &amp; A1 &amp; "';"</f>
        <v>INSERT INTO WorldGeography  SELECT 'Afghanistan';</v>
      </c>
    </row>
    <row r="2" spans="1:2" x14ac:dyDescent="0.25">
      <c r="A2" t="s">
        <v>1243</v>
      </c>
      <c r="B2" t="str">
        <f t="shared" ref="B2:B65" si="0">"INSERT INTO WorldGeography  SELECT '" &amp; A2 &amp; "';"</f>
        <v>INSERT INTO WorldGeography  SELECT 'Albania';</v>
      </c>
    </row>
    <row r="3" spans="1:2" x14ac:dyDescent="0.25">
      <c r="A3" t="s">
        <v>1244</v>
      </c>
      <c r="B3" t="str">
        <f t="shared" si="0"/>
        <v>INSERT INTO WorldGeography  SELECT 'Algeria';</v>
      </c>
    </row>
    <row r="4" spans="1:2" x14ac:dyDescent="0.25">
      <c r="A4" t="s">
        <v>1245</v>
      </c>
      <c r="B4" t="str">
        <f t="shared" si="0"/>
        <v>INSERT INTO WorldGeography  SELECT 'America';</v>
      </c>
    </row>
    <row r="5" spans="1:2" x14ac:dyDescent="0.25">
      <c r="A5" t="s">
        <v>1246</v>
      </c>
      <c r="B5" t="str">
        <f t="shared" si="0"/>
        <v>INSERT INTO WorldGeography  SELECT 'Andorra';</v>
      </c>
    </row>
    <row r="6" spans="1:2" x14ac:dyDescent="0.25">
      <c r="A6" t="s">
        <v>1247</v>
      </c>
      <c r="B6" t="str">
        <f t="shared" si="0"/>
        <v>INSERT INTO WorldGeography  SELECT 'Angola';</v>
      </c>
    </row>
    <row r="7" spans="1:2" x14ac:dyDescent="0.25">
      <c r="A7" t="s">
        <v>1248</v>
      </c>
      <c r="B7" t="str">
        <f t="shared" si="0"/>
        <v>INSERT INTO WorldGeography  SELECT 'Antigua';</v>
      </c>
    </row>
    <row r="8" spans="1:2" x14ac:dyDescent="0.25">
      <c r="A8" t="s">
        <v>1249</v>
      </c>
      <c r="B8" t="str">
        <f t="shared" si="0"/>
        <v>INSERT INTO WorldGeography  SELECT 'Argentina';</v>
      </c>
    </row>
    <row r="9" spans="1:2" x14ac:dyDescent="0.25">
      <c r="A9" t="s">
        <v>1250</v>
      </c>
      <c r="B9" t="str">
        <f t="shared" si="0"/>
        <v>INSERT INTO WorldGeography  SELECT 'Armenia';</v>
      </c>
    </row>
    <row r="10" spans="1:2" x14ac:dyDescent="0.25">
      <c r="A10" t="s">
        <v>1251</v>
      </c>
      <c r="B10" t="str">
        <f t="shared" si="0"/>
        <v>INSERT INTO WorldGeography  SELECT 'Australia';</v>
      </c>
    </row>
    <row r="11" spans="1:2" x14ac:dyDescent="0.25">
      <c r="A11" t="s">
        <v>1252</v>
      </c>
      <c r="B11" t="str">
        <f t="shared" si="0"/>
        <v>INSERT INTO WorldGeography  SELECT 'Austria';</v>
      </c>
    </row>
    <row r="12" spans="1:2" x14ac:dyDescent="0.25">
      <c r="A12" t="s">
        <v>1253</v>
      </c>
      <c r="B12" t="str">
        <f t="shared" si="0"/>
        <v>INSERT INTO WorldGeography  SELECT 'Azerbaijan';</v>
      </c>
    </row>
    <row r="13" spans="1:2" x14ac:dyDescent="0.25">
      <c r="A13" t="s">
        <v>1254</v>
      </c>
      <c r="B13" t="str">
        <f t="shared" si="0"/>
        <v>INSERT INTO WorldGeography  SELECT 'Bahamas';</v>
      </c>
    </row>
    <row r="14" spans="1:2" x14ac:dyDescent="0.25">
      <c r="A14" t="s">
        <v>1255</v>
      </c>
      <c r="B14" t="str">
        <f t="shared" si="0"/>
        <v>INSERT INTO WorldGeography  SELECT 'Bahrain';</v>
      </c>
    </row>
    <row r="15" spans="1:2" x14ac:dyDescent="0.25">
      <c r="A15" t="s">
        <v>1256</v>
      </c>
      <c r="B15" t="str">
        <f t="shared" si="0"/>
        <v>INSERT INTO WorldGeography  SELECT 'Bangladesh';</v>
      </c>
    </row>
    <row r="16" spans="1:2" x14ac:dyDescent="0.25">
      <c r="A16" t="s">
        <v>1257</v>
      </c>
      <c r="B16" t="str">
        <f t="shared" si="0"/>
        <v>INSERT INTO WorldGeography  SELECT 'Barbados';</v>
      </c>
    </row>
    <row r="17" spans="1:2" x14ac:dyDescent="0.25">
      <c r="A17" t="s">
        <v>1258</v>
      </c>
      <c r="B17" t="str">
        <f t="shared" si="0"/>
        <v>INSERT INTO WorldGeography  SELECT 'Belarus';</v>
      </c>
    </row>
    <row r="18" spans="1:2" x14ac:dyDescent="0.25">
      <c r="A18" t="s">
        <v>1259</v>
      </c>
      <c r="B18" t="str">
        <f t="shared" si="0"/>
        <v>INSERT INTO WorldGeography  SELECT 'Belgium';</v>
      </c>
    </row>
    <row r="19" spans="1:2" x14ac:dyDescent="0.25">
      <c r="A19" t="s">
        <v>1260</v>
      </c>
      <c r="B19" t="str">
        <f t="shared" si="0"/>
        <v>INSERT INTO WorldGeography  SELECT 'Belize';</v>
      </c>
    </row>
    <row r="20" spans="1:2" x14ac:dyDescent="0.25">
      <c r="A20" t="s">
        <v>1261</v>
      </c>
      <c r="B20" t="str">
        <f t="shared" si="0"/>
        <v>INSERT INTO WorldGeography  SELECT 'Benin';</v>
      </c>
    </row>
    <row r="21" spans="1:2" x14ac:dyDescent="0.25">
      <c r="A21" t="s">
        <v>1262</v>
      </c>
      <c r="B21" t="str">
        <f t="shared" si="0"/>
        <v>INSERT INTO WorldGeography  SELECT 'Bhutan';</v>
      </c>
    </row>
    <row r="22" spans="1:2" x14ac:dyDescent="0.25">
      <c r="A22" t="s">
        <v>1263</v>
      </c>
      <c r="B22" t="str">
        <f t="shared" si="0"/>
        <v>INSERT INTO WorldGeography  SELECT 'Bissau';</v>
      </c>
    </row>
    <row r="23" spans="1:2" x14ac:dyDescent="0.25">
      <c r="A23" t="s">
        <v>1264</v>
      </c>
      <c r="B23" t="str">
        <f t="shared" si="0"/>
        <v>INSERT INTO WorldGeography  SELECT 'Bolivia';</v>
      </c>
    </row>
    <row r="24" spans="1:2" x14ac:dyDescent="0.25">
      <c r="A24" t="s">
        <v>1265</v>
      </c>
      <c r="B24" t="str">
        <f t="shared" si="0"/>
        <v>INSERT INTO WorldGeography  SELECT 'Bosnia';</v>
      </c>
    </row>
    <row r="25" spans="1:2" x14ac:dyDescent="0.25">
      <c r="A25" t="s">
        <v>1266</v>
      </c>
      <c r="B25" t="str">
        <f t="shared" si="0"/>
        <v>INSERT INTO WorldGeography  SELECT 'Botswana';</v>
      </c>
    </row>
    <row r="26" spans="1:2" x14ac:dyDescent="0.25">
      <c r="A26" t="s">
        <v>1267</v>
      </c>
      <c r="B26" t="str">
        <f t="shared" si="0"/>
        <v>INSERT INTO WorldGeography  SELECT 'Brazil';</v>
      </c>
    </row>
    <row r="27" spans="1:2" x14ac:dyDescent="0.25">
      <c r="A27" t="s">
        <v>1268</v>
      </c>
      <c r="B27" t="str">
        <f t="shared" si="0"/>
        <v>INSERT INTO WorldGeography  SELECT 'British';</v>
      </c>
    </row>
    <row r="28" spans="1:2" x14ac:dyDescent="0.25">
      <c r="A28" t="s">
        <v>1269</v>
      </c>
      <c r="B28" t="str">
        <f t="shared" si="0"/>
        <v>INSERT INTO WorldGeography  SELECT 'Brunei';</v>
      </c>
    </row>
    <row r="29" spans="1:2" x14ac:dyDescent="0.25">
      <c r="A29" t="s">
        <v>1270</v>
      </c>
      <c r="B29" t="str">
        <f t="shared" si="0"/>
        <v>INSERT INTO WorldGeography  SELECT 'Bulgaria';</v>
      </c>
    </row>
    <row r="30" spans="1:2" x14ac:dyDescent="0.25">
      <c r="A30" t="s">
        <v>1271</v>
      </c>
      <c r="B30" t="str">
        <f t="shared" si="0"/>
        <v>INSERT INTO WorldGeography  SELECT 'Burkina';</v>
      </c>
    </row>
    <row r="31" spans="1:2" x14ac:dyDescent="0.25">
      <c r="A31" t="s">
        <v>1272</v>
      </c>
      <c r="B31" t="str">
        <f t="shared" si="0"/>
        <v>INSERT INTO WorldGeography  SELECT 'Burma';</v>
      </c>
    </row>
    <row r="32" spans="1:2" x14ac:dyDescent="0.25">
      <c r="A32" t="s">
        <v>1273</v>
      </c>
      <c r="B32" t="str">
        <f t="shared" si="0"/>
        <v>INSERT INTO WorldGeography  SELECT 'Burundi';</v>
      </c>
    </row>
    <row r="33" spans="1:2" x14ac:dyDescent="0.25">
      <c r="A33" t="s">
        <v>1274</v>
      </c>
      <c r="B33" t="str">
        <f t="shared" si="0"/>
        <v>INSERT INTO WorldGeography  SELECT 'Cambodia';</v>
      </c>
    </row>
    <row r="34" spans="1:2" x14ac:dyDescent="0.25">
      <c r="A34" t="s">
        <v>1275</v>
      </c>
      <c r="B34" t="str">
        <f t="shared" si="0"/>
        <v>INSERT INTO WorldGeography  SELECT 'Cameroon';</v>
      </c>
    </row>
    <row r="35" spans="1:2" x14ac:dyDescent="0.25">
      <c r="A35" t="s">
        <v>1276</v>
      </c>
      <c r="B35" t="str">
        <f t="shared" si="0"/>
        <v>INSERT INTO WorldGeography  SELECT 'Canada';</v>
      </c>
    </row>
    <row r="36" spans="1:2" x14ac:dyDescent="0.25">
      <c r="A36" t="s">
        <v>1277</v>
      </c>
      <c r="B36" t="str">
        <f t="shared" si="0"/>
        <v>INSERT INTO WorldGeography  SELECT 'Cape Verde';</v>
      </c>
    </row>
    <row r="37" spans="1:2" x14ac:dyDescent="0.25">
      <c r="A37" t="s">
        <v>1278</v>
      </c>
      <c r="B37" t="str">
        <f t="shared" si="0"/>
        <v>INSERT INTO WorldGeography  SELECT 'Central African Republic';</v>
      </c>
    </row>
    <row r="38" spans="1:2" x14ac:dyDescent="0.25">
      <c r="A38" t="s">
        <v>1279</v>
      </c>
      <c r="B38" t="str">
        <f t="shared" si="0"/>
        <v>INSERT INTO WorldGeography  SELECT 'Chad';</v>
      </c>
    </row>
    <row r="39" spans="1:2" x14ac:dyDescent="0.25">
      <c r="A39" t="s">
        <v>1280</v>
      </c>
      <c r="B39" t="str">
        <f t="shared" si="0"/>
        <v>INSERT INTO WorldGeography  SELECT 'Chile';</v>
      </c>
    </row>
    <row r="40" spans="1:2" x14ac:dyDescent="0.25">
      <c r="A40" t="s">
        <v>1281</v>
      </c>
      <c r="B40" t="str">
        <f t="shared" si="0"/>
        <v>INSERT INTO WorldGeography  SELECT 'China';</v>
      </c>
    </row>
    <row r="41" spans="1:2" x14ac:dyDescent="0.25">
      <c r="A41" t="s">
        <v>1282</v>
      </c>
      <c r="B41" t="str">
        <f t="shared" si="0"/>
        <v>INSERT INTO WorldGeography  SELECT 'Colombia';</v>
      </c>
    </row>
    <row r="42" spans="1:2" x14ac:dyDescent="0.25">
      <c r="A42" t="s">
        <v>1283</v>
      </c>
      <c r="B42" t="str">
        <f t="shared" si="0"/>
        <v>INSERT INTO WorldGeography  SELECT 'Comoros';</v>
      </c>
    </row>
    <row r="43" spans="1:2" x14ac:dyDescent="0.25">
      <c r="A43" t="s">
        <v>1284</v>
      </c>
      <c r="B43" t="str">
        <f t="shared" si="0"/>
        <v>INSERT INTO WorldGeography  SELECT 'Congo';</v>
      </c>
    </row>
    <row r="44" spans="1:2" x14ac:dyDescent="0.25">
      <c r="A44" t="s">
        <v>1285</v>
      </c>
      <c r="B44" t="str">
        <f t="shared" si="0"/>
        <v>INSERT INTO WorldGeography  SELECT 'Costa Rica';</v>
      </c>
    </row>
    <row r="45" spans="1:2" x14ac:dyDescent="0.25">
      <c r="A45" t="s">
        <v>1286</v>
      </c>
      <c r="B45" t="str">
        <f t="shared" si="0"/>
        <v>INSERT INTO WorldGeography  SELECT 'Croatia';</v>
      </c>
    </row>
    <row r="46" spans="1:2" x14ac:dyDescent="0.25">
      <c r="A46" t="s">
        <v>1287</v>
      </c>
      <c r="B46" t="str">
        <f t="shared" si="0"/>
        <v>INSERT INTO WorldGeography  SELECT 'Cuba';</v>
      </c>
    </row>
    <row r="47" spans="1:2" x14ac:dyDescent="0.25">
      <c r="A47" t="s">
        <v>1288</v>
      </c>
      <c r="B47" t="str">
        <f t="shared" si="0"/>
        <v>INSERT INTO WorldGeography  SELECT 'Cyprus';</v>
      </c>
    </row>
    <row r="48" spans="1:2" x14ac:dyDescent="0.25">
      <c r="A48" t="s">
        <v>1289</v>
      </c>
      <c r="B48" t="str">
        <f t="shared" si="0"/>
        <v>INSERT INTO WorldGeography  SELECT 'Czech';</v>
      </c>
    </row>
    <row r="49" spans="1:2" x14ac:dyDescent="0.25">
      <c r="A49" t="s">
        <v>1290</v>
      </c>
      <c r="B49" t="str">
        <f t="shared" si="0"/>
        <v>INSERT INTO WorldGeography  SELECT 'Denmark';</v>
      </c>
    </row>
    <row r="50" spans="1:2" x14ac:dyDescent="0.25">
      <c r="A50" t="s">
        <v>1291</v>
      </c>
      <c r="B50" t="str">
        <f t="shared" si="0"/>
        <v>INSERT INTO WorldGeography  SELECT 'Djibouti';</v>
      </c>
    </row>
    <row r="51" spans="1:2" x14ac:dyDescent="0.25">
      <c r="A51" t="s">
        <v>1292</v>
      </c>
      <c r="B51" t="str">
        <f t="shared" si="0"/>
        <v>INSERT INTO WorldGeography  SELECT 'Dominica';</v>
      </c>
    </row>
    <row r="52" spans="1:2" x14ac:dyDescent="0.25">
      <c r="A52" t="s">
        <v>1293</v>
      </c>
      <c r="B52" t="str">
        <f t="shared" si="0"/>
        <v>INSERT INTO WorldGeography  SELECT 'East Timor';</v>
      </c>
    </row>
    <row r="53" spans="1:2" x14ac:dyDescent="0.25">
      <c r="A53" t="s">
        <v>1294</v>
      </c>
      <c r="B53" t="str">
        <f t="shared" si="0"/>
        <v>INSERT INTO WorldGeography  SELECT 'Ecuador';</v>
      </c>
    </row>
    <row r="54" spans="1:2" x14ac:dyDescent="0.25">
      <c r="A54" t="s">
        <v>1295</v>
      </c>
      <c r="B54" t="str">
        <f t="shared" si="0"/>
        <v>INSERT INTO WorldGeography  SELECT 'Egypt';</v>
      </c>
    </row>
    <row r="55" spans="1:2" x14ac:dyDescent="0.25">
      <c r="A55" t="s">
        <v>1296</v>
      </c>
      <c r="B55" t="str">
        <f t="shared" si="0"/>
        <v>INSERT INTO WorldGeography  SELECT 'El Salvador';</v>
      </c>
    </row>
    <row r="56" spans="1:2" x14ac:dyDescent="0.25">
      <c r="A56" t="s">
        <v>1297</v>
      </c>
      <c r="B56" t="str">
        <f t="shared" si="0"/>
        <v>INSERT INTO WorldGeography  SELECT 'Emirate';</v>
      </c>
    </row>
    <row r="57" spans="1:2" x14ac:dyDescent="0.25">
      <c r="A57" t="s">
        <v>1298</v>
      </c>
      <c r="B57" t="str">
        <f t="shared" si="0"/>
        <v>INSERT INTO WorldGeography  SELECT 'England';</v>
      </c>
    </row>
    <row r="58" spans="1:2" x14ac:dyDescent="0.25">
      <c r="A58" t="s">
        <v>1299</v>
      </c>
      <c r="B58" t="str">
        <f t="shared" si="0"/>
        <v>INSERT INTO WorldGeography  SELECT 'Eritrea';</v>
      </c>
    </row>
    <row r="59" spans="1:2" x14ac:dyDescent="0.25">
      <c r="A59" t="s">
        <v>1300</v>
      </c>
      <c r="B59" t="str">
        <f t="shared" si="0"/>
        <v>INSERT INTO WorldGeography  SELECT 'Estonia';</v>
      </c>
    </row>
    <row r="60" spans="1:2" x14ac:dyDescent="0.25">
      <c r="A60" t="s">
        <v>1301</v>
      </c>
      <c r="B60" t="str">
        <f t="shared" si="0"/>
        <v>INSERT INTO WorldGeography  SELECT 'Ethiopia';</v>
      </c>
    </row>
    <row r="61" spans="1:2" x14ac:dyDescent="0.25">
      <c r="A61" t="s">
        <v>1302</v>
      </c>
      <c r="B61" t="str">
        <f t="shared" si="0"/>
        <v>INSERT INTO WorldGeography  SELECT 'Fiji';</v>
      </c>
    </row>
    <row r="62" spans="1:2" x14ac:dyDescent="0.25">
      <c r="A62" t="s">
        <v>1303</v>
      </c>
      <c r="B62" t="str">
        <f t="shared" si="0"/>
        <v>INSERT INTO WorldGeography  SELECT 'Finland';</v>
      </c>
    </row>
    <row r="63" spans="1:2" x14ac:dyDescent="0.25">
      <c r="A63" t="s">
        <v>1304</v>
      </c>
      <c r="B63" t="str">
        <f t="shared" si="0"/>
        <v>INSERT INTO WorldGeography  SELECT 'France';</v>
      </c>
    </row>
    <row r="64" spans="1:2" x14ac:dyDescent="0.25">
      <c r="A64" t="s">
        <v>1305</v>
      </c>
      <c r="B64" t="str">
        <f t="shared" si="0"/>
        <v>INSERT INTO WorldGeography  SELECT 'Gabon';</v>
      </c>
    </row>
    <row r="65" spans="1:2" x14ac:dyDescent="0.25">
      <c r="A65" t="s">
        <v>1306</v>
      </c>
      <c r="B65" t="str">
        <f t="shared" si="0"/>
        <v>INSERT INTO WorldGeography  SELECT 'Gambia';</v>
      </c>
    </row>
    <row r="66" spans="1:2" x14ac:dyDescent="0.25">
      <c r="A66" t="s">
        <v>1307</v>
      </c>
      <c r="B66" t="str">
        <f t="shared" ref="B66:B129" si="1">"INSERT INTO WorldGeography  SELECT '" &amp; A66 &amp; "';"</f>
        <v>INSERT INTO WorldGeography  SELECT 'Georgia';</v>
      </c>
    </row>
    <row r="67" spans="1:2" x14ac:dyDescent="0.25">
      <c r="A67" t="s">
        <v>1308</v>
      </c>
      <c r="B67" t="str">
        <f t="shared" si="1"/>
        <v>INSERT INTO WorldGeography  SELECT 'Germany';</v>
      </c>
    </row>
    <row r="68" spans="1:2" x14ac:dyDescent="0.25">
      <c r="A68" t="s">
        <v>1309</v>
      </c>
      <c r="B68" t="str">
        <f t="shared" si="1"/>
        <v>INSERT INTO WorldGeography  SELECT 'Ghana';</v>
      </c>
    </row>
    <row r="69" spans="1:2" x14ac:dyDescent="0.25">
      <c r="A69" t="s">
        <v>1310</v>
      </c>
      <c r="B69" t="str">
        <f t="shared" si="1"/>
        <v>INSERT INTO WorldGeography  SELECT 'Great Britain';</v>
      </c>
    </row>
    <row r="70" spans="1:2" x14ac:dyDescent="0.25">
      <c r="A70" t="s">
        <v>1311</v>
      </c>
      <c r="B70" t="str">
        <f t="shared" si="1"/>
        <v>INSERT INTO WorldGeography  SELECT 'Greece';</v>
      </c>
    </row>
    <row r="71" spans="1:2" x14ac:dyDescent="0.25">
      <c r="A71" t="s">
        <v>1312</v>
      </c>
      <c r="B71" t="str">
        <f t="shared" si="1"/>
        <v>INSERT INTO WorldGeography  SELECT 'Grenada';</v>
      </c>
    </row>
    <row r="72" spans="1:2" x14ac:dyDescent="0.25">
      <c r="A72" t="s">
        <v>1313</v>
      </c>
      <c r="B72" t="str">
        <f t="shared" si="1"/>
        <v>INSERT INTO WorldGeography  SELECT 'Grenadines';</v>
      </c>
    </row>
    <row r="73" spans="1:2" x14ac:dyDescent="0.25">
      <c r="A73" t="s">
        <v>1314</v>
      </c>
      <c r="B73" t="str">
        <f t="shared" si="1"/>
        <v>INSERT INTO WorldGeography  SELECT 'Guatemala';</v>
      </c>
    </row>
    <row r="74" spans="1:2" x14ac:dyDescent="0.25">
      <c r="A74" t="s">
        <v>1315</v>
      </c>
      <c r="B74" t="str">
        <f t="shared" si="1"/>
        <v>INSERT INTO WorldGeography  SELECT 'Guinea';</v>
      </c>
    </row>
    <row r="75" spans="1:2" x14ac:dyDescent="0.25">
      <c r="A75" t="s">
        <v>1316</v>
      </c>
      <c r="B75" t="str">
        <f t="shared" si="1"/>
        <v>INSERT INTO WorldGeography  SELECT 'Guyana';</v>
      </c>
    </row>
    <row r="76" spans="1:2" x14ac:dyDescent="0.25">
      <c r="A76" t="s">
        <v>1317</v>
      </c>
      <c r="B76" t="str">
        <f t="shared" si="1"/>
        <v>INSERT INTO WorldGeography  SELECT 'Haiti';</v>
      </c>
    </row>
    <row r="77" spans="1:2" x14ac:dyDescent="0.25">
      <c r="A77" t="s">
        <v>1318</v>
      </c>
      <c r="B77" t="str">
        <f t="shared" si="1"/>
        <v>INSERT INTO WorldGeography  SELECT 'Herzegovina';</v>
      </c>
    </row>
    <row r="78" spans="1:2" x14ac:dyDescent="0.25">
      <c r="A78" t="s">
        <v>1319</v>
      </c>
      <c r="B78" t="str">
        <f t="shared" si="1"/>
        <v>INSERT INTO WorldGeography  SELECT 'Holland';</v>
      </c>
    </row>
    <row r="79" spans="1:2" x14ac:dyDescent="0.25">
      <c r="A79" t="s">
        <v>1320</v>
      </c>
      <c r="B79" t="str">
        <f t="shared" si="1"/>
        <v>INSERT INTO WorldGeography  SELECT 'Honduras';</v>
      </c>
    </row>
    <row r="80" spans="1:2" x14ac:dyDescent="0.25">
      <c r="A80" t="s">
        <v>1321</v>
      </c>
      <c r="B80" t="str">
        <f t="shared" si="1"/>
        <v>INSERT INTO WorldGeography  SELECT 'Hungary';</v>
      </c>
    </row>
    <row r="81" spans="1:2" x14ac:dyDescent="0.25">
      <c r="A81" t="s">
        <v>1322</v>
      </c>
      <c r="B81" t="str">
        <f t="shared" si="1"/>
        <v>INSERT INTO WorldGeography  SELECT 'Iceland';</v>
      </c>
    </row>
    <row r="82" spans="1:2" x14ac:dyDescent="0.25">
      <c r="A82" t="s">
        <v>1323</v>
      </c>
      <c r="B82" t="str">
        <f t="shared" si="1"/>
        <v>INSERT INTO WorldGeography  SELECT 'India';</v>
      </c>
    </row>
    <row r="83" spans="1:2" x14ac:dyDescent="0.25">
      <c r="A83" t="s">
        <v>1324</v>
      </c>
      <c r="B83" t="str">
        <f t="shared" si="1"/>
        <v>INSERT INTO WorldGeography  SELECT 'Indonesia';</v>
      </c>
    </row>
    <row r="84" spans="1:2" x14ac:dyDescent="0.25">
      <c r="A84" t="s">
        <v>1325</v>
      </c>
      <c r="B84" t="str">
        <f t="shared" si="1"/>
        <v>INSERT INTO WorldGeography  SELECT 'Iran';</v>
      </c>
    </row>
    <row r="85" spans="1:2" x14ac:dyDescent="0.25">
      <c r="A85" t="s">
        <v>1326</v>
      </c>
      <c r="B85" t="str">
        <f t="shared" si="1"/>
        <v>INSERT INTO WorldGeography  SELECT 'Iraq';</v>
      </c>
    </row>
    <row r="86" spans="1:2" x14ac:dyDescent="0.25">
      <c r="A86" t="s">
        <v>1327</v>
      </c>
      <c r="B86" t="str">
        <f t="shared" si="1"/>
        <v>INSERT INTO WorldGeography  SELECT 'Ireland';</v>
      </c>
    </row>
    <row r="87" spans="1:2" x14ac:dyDescent="0.25">
      <c r="A87" t="s">
        <v>1328</v>
      </c>
      <c r="B87" t="str">
        <f t="shared" si="1"/>
        <v>INSERT INTO WorldGeography  SELECT 'Israel';</v>
      </c>
    </row>
    <row r="88" spans="1:2" x14ac:dyDescent="0.25">
      <c r="A88" t="s">
        <v>1329</v>
      </c>
      <c r="B88" t="str">
        <f t="shared" si="1"/>
        <v>INSERT INTO WorldGeography  SELECT 'Italy';</v>
      </c>
    </row>
    <row r="89" spans="1:2" x14ac:dyDescent="0.25">
      <c r="A89" t="s">
        <v>1330</v>
      </c>
      <c r="B89" t="str">
        <f t="shared" si="1"/>
        <v>INSERT INTO WorldGeography  SELECT 'Ivory Coast';</v>
      </c>
    </row>
    <row r="90" spans="1:2" x14ac:dyDescent="0.25">
      <c r="A90" t="s">
        <v>1331</v>
      </c>
      <c r="B90" t="str">
        <f t="shared" si="1"/>
        <v>INSERT INTO WorldGeography  SELECT 'Jamaica';</v>
      </c>
    </row>
    <row r="91" spans="1:2" x14ac:dyDescent="0.25">
      <c r="A91" t="s">
        <v>1332</v>
      </c>
      <c r="B91" t="str">
        <f t="shared" si="1"/>
        <v>INSERT INTO WorldGeography  SELECT 'Japan';</v>
      </c>
    </row>
    <row r="92" spans="1:2" x14ac:dyDescent="0.25">
      <c r="A92" t="s">
        <v>1333</v>
      </c>
      <c r="B92" t="str">
        <f t="shared" si="1"/>
        <v>INSERT INTO WorldGeography  SELECT 'Jordan';</v>
      </c>
    </row>
    <row r="93" spans="1:2" x14ac:dyDescent="0.25">
      <c r="A93" t="s">
        <v>1334</v>
      </c>
      <c r="B93" t="str">
        <f t="shared" si="1"/>
        <v>INSERT INTO WorldGeography  SELECT 'Kazakhstan';</v>
      </c>
    </row>
    <row r="94" spans="1:2" x14ac:dyDescent="0.25">
      <c r="A94" t="s">
        <v>1335</v>
      </c>
      <c r="B94" t="str">
        <f t="shared" si="1"/>
        <v>INSERT INTO WorldGeography  SELECT 'Kenya';</v>
      </c>
    </row>
    <row r="95" spans="1:2" x14ac:dyDescent="0.25">
      <c r="A95" t="s">
        <v>1336</v>
      </c>
      <c r="B95" t="str">
        <f t="shared" si="1"/>
        <v>INSERT INTO WorldGeography  SELECT 'Kiribati';</v>
      </c>
    </row>
    <row r="96" spans="1:2" x14ac:dyDescent="0.25">
      <c r="A96" t="s">
        <v>1337</v>
      </c>
      <c r="B96" t="str">
        <f t="shared" si="1"/>
        <v>INSERT INTO WorldGeography  SELECT 'Korea';</v>
      </c>
    </row>
    <row r="97" spans="1:2" x14ac:dyDescent="0.25">
      <c r="A97" t="s">
        <v>1338</v>
      </c>
      <c r="B97" t="str">
        <f t="shared" si="1"/>
        <v>INSERT INTO WorldGeography  SELECT 'Kosovo';</v>
      </c>
    </row>
    <row r="98" spans="1:2" x14ac:dyDescent="0.25">
      <c r="A98" t="s">
        <v>1339</v>
      </c>
      <c r="B98" t="str">
        <f t="shared" si="1"/>
        <v>INSERT INTO WorldGeography  SELECT 'Kuwait';</v>
      </c>
    </row>
    <row r="99" spans="1:2" x14ac:dyDescent="0.25">
      <c r="A99" t="s">
        <v>1340</v>
      </c>
      <c r="B99" t="str">
        <f t="shared" si="1"/>
        <v>INSERT INTO WorldGeography  SELECT 'Kyrgyzstan';</v>
      </c>
    </row>
    <row r="100" spans="1:2" x14ac:dyDescent="0.25">
      <c r="A100" t="s">
        <v>1341</v>
      </c>
      <c r="B100" t="str">
        <f t="shared" si="1"/>
        <v>INSERT INTO WorldGeography  SELECT 'Laos';</v>
      </c>
    </row>
    <row r="101" spans="1:2" x14ac:dyDescent="0.25">
      <c r="A101" t="s">
        <v>1342</v>
      </c>
      <c r="B101" t="str">
        <f t="shared" si="1"/>
        <v>INSERT INTO WorldGeography  SELECT 'Latvia';</v>
      </c>
    </row>
    <row r="102" spans="1:2" x14ac:dyDescent="0.25">
      <c r="A102" t="s">
        <v>1343</v>
      </c>
      <c r="B102" t="str">
        <f t="shared" si="1"/>
        <v>INSERT INTO WorldGeography  SELECT 'Lebanon';</v>
      </c>
    </row>
    <row r="103" spans="1:2" x14ac:dyDescent="0.25">
      <c r="A103" t="s">
        <v>1344</v>
      </c>
      <c r="B103" t="str">
        <f t="shared" si="1"/>
        <v>INSERT INTO WorldGeography  SELECT 'Lesotho';</v>
      </c>
    </row>
    <row r="104" spans="1:2" x14ac:dyDescent="0.25">
      <c r="A104" t="s">
        <v>1345</v>
      </c>
      <c r="B104" t="str">
        <f t="shared" si="1"/>
        <v>INSERT INTO WorldGeography  SELECT 'Liberia';</v>
      </c>
    </row>
    <row r="105" spans="1:2" x14ac:dyDescent="0.25">
      <c r="A105" t="s">
        <v>1346</v>
      </c>
      <c r="B105" t="str">
        <f t="shared" si="1"/>
        <v>INSERT INTO WorldGeography  SELECT 'Libya';</v>
      </c>
    </row>
    <row r="106" spans="1:2" x14ac:dyDescent="0.25">
      <c r="A106" t="s">
        <v>1347</v>
      </c>
      <c r="B106" t="str">
        <f t="shared" si="1"/>
        <v>INSERT INTO WorldGeography  SELECT 'Liechtenstein';</v>
      </c>
    </row>
    <row r="107" spans="1:2" x14ac:dyDescent="0.25">
      <c r="A107" t="s">
        <v>1348</v>
      </c>
      <c r="B107" t="str">
        <f t="shared" si="1"/>
        <v>INSERT INTO WorldGeography  SELECT 'Lithuania';</v>
      </c>
    </row>
    <row r="108" spans="1:2" x14ac:dyDescent="0.25">
      <c r="A108" t="s">
        <v>1349</v>
      </c>
      <c r="B108" t="str">
        <f t="shared" si="1"/>
        <v>INSERT INTO WorldGeography  SELECT 'Luxembourg';</v>
      </c>
    </row>
    <row r="109" spans="1:2" x14ac:dyDescent="0.25">
      <c r="A109" t="s">
        <v>1350</v>
      </c>
      <c r="B109" t="str">
        <f t="shared" si="1"/>
        <v>INSERT INTO WorldGeography  SELECT 'Macedonia';</v>
      </c>
    </row>
    <row r="110" spans="1:2" x14ac:dyDescent="0.25">
      <c r="A110" t="s">
        <v>1351</v>
      </c>
      <c r="B110" t="str">
        <f t="shared" si="1"/>
        <v>INSERT INTO WorldGeography  SELECT 'Madagascar';</v>
      </c>
    </row>
    <row r="111" spans="1:2" x14ac:dyDescent="0.25">
      <c r="A111" t="s">
        <v>1352</v>
      </c>
      <c r="B111" t="str">
        <f t="shared" si="1"/>
        <v>INSERT INTO WorldGeography  SELECT 'Malawi';</v>
      </c>
    </row>
    <row r="112" spans="1:2" x14ac:dyDescent="0.25">
      <c r="A112" t="s">
        <v>1353</v>
      </c>
      <c r="B112" t="str">
        <f t="shared" si="1"/>
        <v>INSERT INTO WorldGeography  SELECT 'Malaysia';</v>
      </c>
    </row>
    <row r="113" spans="1:2" x14ac:dyDescent="0.25">
      <c r="A113" t="s">
        <v>1354</v>
      </c>
      <c r="B113" t="str">
        <f t="shared" si="1"/>
        <v>INSERT INTO WorldGeography  SELECT 'Maldives';</v>
      </c>
    </row>
    <row r="114" spans="1:2" x14ac:dyDescent="0.25">
      <c r="A114" t="s">
        <v>1355</v>
      </c>
      <c r="B114" t="str">
        <f t="shared" si="1"/>
        <v>INSERT INTO WorldGeography  SELECT 'Mali';</v>
      </c>
    </row>
    <row r="115" spans="1:2" x14ac:dyDescent="0.25">
      <c r="A115" t="s">
        <v>1356</v>
      </c>
      <c r="B115" t="str">
        <f t="shared" si="1"/>
        <v>INSERT INTO WorldGeography  SELECT 'Malta';</v>
      </c>
    </row>
    <row r="116" spans="1:2" x14ac:dyDescent="0.25">
      <c r="A116" t="s">
        <v>1357</v>
      </c>
      <c r="B116" t="str">
        <f t="shared" si="1"/>
        <v>INSERT INTO WorldGeography  SELECT 'Marshall';</v>
      </c>
    </row>
    <row r="117" spans="1:2" x14ac:dyDescent="0.25">
      <c r="A117" t="s">
        <v>1358</v>
      </c>
      <c r="B117" t="str">
        <f t="shared" si="1"/>
        <v>INSERT INTO WorldGeography  SELECT 'Mauritania';</v>
      </c>
    </row>
    <row r="118" spans="1:2" x14ac:dyDescent="0.25">
      <c r="A118" t="s">
        <v>1359</v>
      </c>
      <c r="B118" t="str">
        <f t="shared" si="1"/>
        <v>INSERT INTO WorldGeography  SELECT 'Mauritius';</v>
      </c>
    </row>
    <row r="119" spans="1:2" x14ac:dyDescent="0.25">
      <c r="A119" t="s">
        <v>1360</v>
      </c>
      <c r="B119" t="str">
        <f t="shared" si="1"/>
        <v>INSERT INTO WorldGeography  SELECT 'Mexico';</v>
      </c>
    </row>
    <row r="120" spans="1:2" x14ac:dyDescent="0.25">
      <c r="A120" t="s">
        <v>1361</v>
      </c>
      <c r="B120" t="str">
        <f t="shared" si="1"/>
        <v>INSERT INTO WorldGeography  SELECT 'Micronesia';</v>
      </c>
    </row>
    <row r="121" spans="1:2" x14ac:dyDescent="0.25">
      <c r="A121" t="s">
        <v>1362</v>
      </c>
      <c r="B121" t="str">
        <f t="shared" si="1"/>
        <v>INSERT INTO WorldGeography  SELECT 'Moldova';</v>
      </c>
    </row>
    <row r="122" spans="1:2" x14ac:dyDescent="0.25">
      <c r="A122" t="s">
        <v>1363</v>
      </c>
      <c r="B122" t="str">
        <f t="shared" si="1"/>
        <v>INSERT INTO WorldGeography  SELECT 'Monaco';</v>
      </c>
    </row>
    <row r="123" spans="1:2" x14ac:dyDescent="0.25">
      <c r="A123" t="s">
        <v>1364</v>
      </c>
      <c r="B123" t="str">
        <f t="shared" si="1"/>
        <v>INSERT INTO WorldGeography  SELECT 'Mongolia';</v>
      </c>
    </row>
    <row r="124" spans="1:2" x14ac:dyDescent="0.25">
      <c r="A124" t="s">
        <v>1365</v>
      </c>
      <c r="B124" t="str">
        <f t="shared" si="1"/>
        <v>INSERT INTO WorldGeography  SELECT 'Montenegro';</v>
      </c>
    </row>
    <row r="125" spans="1:2" x14ac:dyDescent="0.25">
      <c r="A125" t="s">
        <v>1366</v>
      </c>
      <c r="B125" t="str">
        <f t="shared" si="1"/>
        <v>INSERT INTO WorldGeography  SELECT 'Morocco';</v>
      </c>
    </row>
    <row r="126" spans="1:2" x14ac:dyDescent="0.25">
      <c r="A126" t="s">
        <v>1367</v>
      </c>
      <c r="B126" t="str">
        <f t="shared" si="1"/>
        <v>INSERT INTO WorldGeography  SELECT 'Mozambique';</v>
      </c>
    </row>
    <row r="127" spans="1:2" x14ac:dyDescent="0.25">
      <c r="A127" t="s">
        <v>1368</v>
      </c>
      <c r="B127" t="str">
        <f t="shared" si="1"/>
        <v>INSERT INTO WorldGeography  SELECT 'Myanmar';</v>
      </c>
    </row>
    <row r="128" spans="1:2" x14ac:dyDescent="0.25">
      <c r="A128" t="s">
        <v>1369</v>
      </c>
      <c r="B128" t="str">
        <f t="shared" si="1"/>
        <v>INSERT INTO WorldGeography  SELECT 'Namibia';</v>
      </c>
    </row>
    <row r="129" spans="1:2" x14ac:dyDescent="0.25">
      <c r="A129" t="s">
        <v>1370</v>
      </c>
      <c r="B129" t="str">
        <f t="shared" si="1"/>
        <v>INSERT INTO WorldGeography  SELECT 'Nauru';</v>
      </c>
    </row>
    <row r="130" spans="1:2" x14ac:dyDescent="0.25">
      <c r="A130" t="s">
        <v>1371</v>
      </c>
      <c r="B130" t="str">
        <f t="shared" ref="B130:B193" si="2">"INSERT INTO WorldGeography  SELECT '" &amp; A130 &amp; "';"</f>
        <v>INSERT INTO WorldGeography  SELECT 'Nepal';</v>
      </c>
    </row>
    <row r="131" spans="1:2" x14ac:dyDescent="0.25">
      <c r="A131" t="s">
        <v>1372</v>
      </c>
      <c r="B131" t="str">
        <f t="shared" si="2"/>
        <v>INSERT INTO WorldGeography  SELECT 'Netherlands';</v>
      </c>
    </row>
    <row r="132" spans="1:2" x14ac:dyDescent="0.25">
      <c r="A132" t="s">
        <v>1373</v>
      </c>
      <c r="B132" t="str">
        <f t="shared" si="2"/>
        <v>INSERT INTO WorldGeography  SELECT 'New Zealand';</v>
      </c>
    </row>
    <row r="133" spans="1:2" x14ac:dyDescent="0.25">
      <c r="A133" t="s">
        <v>1374</v>
      </c>
      <c r="B133" t="str">
        <f t="shared" si="2"/>
        <v>INSERT INTO WorldGeography  SELECT 'Nicaragua';</v>
      </c>
    </row>
    <row r="134" spans="1:2" x14ac:dyDescent="0.25">
      <c r="A134" t="s">
        <v>1375</v>
      </c>
      <c r="B134" t="str">
        <f t="shared" si="2"/>
        <v>INSERT INTO WorldGeography  SELECT 'Niger';</v>
      </c>
    </row>
    <row r="135" spans="1:2" x14ac:dyDescent="0.25">
      <c r="A135" t="s">
        <v>1376</v>
      </c>
      <c r="B135" t="str">
        <f t="shared" si="2"/>
        <v>INSERT INTO WorldGeography  SELECT 'Nigeria';</v>
      </c>
    </row>
    <row r="136" spans="1:2" x14ac:dyDescent="0.25">
      <c r="A136" t="s">
        <v>1377</v>
      </c>
      <c r="B136" t="str">
        <f t="shared" si="2"/>
        <v>INSERT INTO WorldGeography  SELECT 'Norway';</v>
      </c>
    </row>
    <row r="137" spans="1:2" x14ac:dyDescent="0.25">
      <c r="A137" t="s">
        <v>1378</v>
      </c>
      <c r="B137" t="str">
        <f t="shared" si="2"/>
        <v>INSERT INTO WorldGeography  SELECT 'Oman';</v>
      </c>
    </row>
    <row r="138" spans="1:2" x14ac:dyDescent="0.25">
      <c r="A138" t="s">
        <v>1379</v>
      </c>
      <c r="B138" t="str">
        <f t="shared" si="2"/>
        <v>INSERT INTO WorldGeography  SELECT 'Pakistan';</v>
      </c>
    </row>
    <row r="139" spans="1:2" x14ac:dyDescent="0.25">
      <c r="A139" t="s">
        <v>1380</v>
      </c>
      <c r="B139" t="str">
        <f t="shared" si="2"/>
        <v>INSERT INTO WorldGeography  SELECT 'Palau';</v>
      </c>
    </row>
    <row r="140" spans="1:2" x14ac:dyDescent="0.25">
      <c r="A140" t="s">
        <v>1381</v>
      </c>
      <c r="B140" t="str">
        <f t="shared" si="2"/>
        <v>INSERT INTO WorldGeography  SELECT 'Panama';</v>
      </c>
    </row>
    <row r="141" spans="1:2" x14ac:dyDescent="0.25">
      <c r="A141" t="s">
        <v>1382</v>
      </c>
      <c r="B141" t="str">
        <f t="shared" si="2"/>
        <v>INSERT INTO WorldGeography  SELECT 'Papua';</v>
      </c>
    </row>
    <row r="142" spans="1:2" x14ac:dyDescent="0.25">
      <c r="A142" t="s">
        <v>1383</v>
      </c>
      <c r="B142" t="str">
        <f t="shared" si="2"/>
        <v>INSERT INTO WorldGeography  SELECT 'Paraguay';</v>
      </c>
    </row>
    <row r="143" spans="1:2" x14ac:dyDescent="0.25">
      <c r="A143" t="s">
        <v>1384</v>
      </c>
      <c r="B143" t="str">
        <f t="shared" si="2"/>
        <v>INSERT INTO WorldGeography  SELECT 'Peru';</v>
      </c>
    </row>
    <row r="144" spans="1:2" x14ac:dyDescent="0.25">
      <c r="A144" t="s">
        <v>1385</v>
      </c>
      <c r="B144" t="str">
        <f t="shared" si="2"/>
        <v>INSERT INTO WorldGeography  SELECT 'Philippines';</v>
      </c>
    </row>
    <row r="145" spans="1:2" x14ac:dyDescent="0.25">
      <c r="A145" t="s">
        <v>1386</v>
      </c>
      <c r="B145" t="str">
        <f t="shared" si="2"/>
        <v>INSERT INTO WorldGeography  SELECT 'Poland';</v>
      </c>
    </row>
    <row r="146" spans="1:2" x14ac:dyDescent="0.25">
      <c r="A146" t="s">
        <v>1387</v>
      </c>
      <c r="B146" t="str">
        <f t="shared" si="2"/>
        <v>INSERT INTO WorldGeography  SELECT 'Portugal';</v>
      </c>
    </row>
    <row r="147" spans="1:2" x14ac:dyDescent="0.25">
      <c r="A147" t="s">
        <v>1388</v>
      </c>
      <c r="B147" t="str">
        <f t="shared" si="2"/>
        <v>INSERT INTO WorldGeography  SELECT 'Qatar';</v>
      </c>
    </row>
    <row r="148" spans="1:2" x14ac:dyDescent="0.25">
      <c r="A148" t="s">
        <v>1389</v>
      </c>
      <c r="B148" t="str">
        <f t="shared" si="2"/>
        <v>INSERT INTO WorldGeography  SELECT 'Romania';</v>
      </c>
    </row>
    <row r="149" spans="1:2" x14ac:dyDescent="0.25">
      <c r="A149" t="s">
        <v>1390</v>
      </c>
      <c r="B149" t="str">
        <f t="shared" si="2"/>
        <v>INSERT INTO WorldGeography  SELECT 'Russia';</v>
      </c>
    </row>
    <row r="150" spans="1:2" x14ac:dyDescent="0.25">
      <c r="A150" t="s">
        <v>1391</v>
      </c>
      <c r="B150" t="str">
        <f t="shared" si="2"/>
        <v>INSERT INTO WorldGeography  SELECT 'Rwanda';</v>
      </c>
    </row>
    <row r="151" spans="1:2" x14ac:dyDescent="0.25">
      <c r="A151" t="s">
        <v>1392</v>
      </c>
      <c r="B151" t="str">
        <f t="shared" si="2"/>
        <v>INSERT INTO WorldGeography  SELECT 'Samoa';</v>
      </c>
    </row>
    <row r="152" spans="1:2" x14ac:dyDescent="0.25">
      <c r="A152" t="s">
        <v>1393</v>
      </c>
      <c r="B152" t="str">
        <f t="shared" si="2"/>
        <v>INSERT INTO WorldGeography  SELECT 'San Marino';</v>
      </c>
    </row>
    <row r="153" spans="1:2" x14ac:dyDescent="0.25">
      <c r="A153" t="s">
        <v>1394</v>
      </c>
      <c r="B153" t="str">
        <f t="shared" si="2"/>
        <v>INSERT INTO WorldGeography  SELECT 'Sao Tome';</v>
      </c>
    </row>
    <row r="154" spans="1:2" x14ac:dyDescent="0.25">
      <c r="A154" t="s">
        <v>1395</v>
      </c>
      <c r="B154" t="str">
        <f t="shared" si="2"/>
        <v>INSERT INTO WorldGeography  SELECT 'Saudi Arabia';</v>
      </c>
    </row>
    <row r="155" spans="1:2" x14ac:dyDescent="0.25">
      <c r="A155" t="s">
        <v>1396</v>
      </c>
      <c r="B155" t="str">
        <f t="shared" si="2"/>
        <v>INSERT INTO WorldGeography  SELECT 'Scotland';</v>
      </c>
    </row>
    <row r="156" spans="1:2" x14ac:dyDescent="0.25">
      <c r="A156" t="s">
        <v>1397</v>
      </c>
      <c r="B156" t="str">
        <f t="shared" si="2"/>
        <v>INSERT INTO WorldGeography  SELECT 'Scottish';</v>
      </c>
    </row>
    <row r="157" spans="1:2" x14ac:dyDescent="0.25">
      <c r="A157" t="s">
        <v>1398</v>
      </c>
      <c r="B157" t="str">
        <f t="shared" si="2"/>
        <v>INSERT INTO WorldGeography  SELECT 'Senegal';</v>
      </c>
    </row>
    <row r="158" spans="1:2" x14ac:dyDescent="0.25">
      <c r="A158" t="s">
        <v>1399</v>
      </c>
      <c r="B158" t="str">
        <f t="shared" si="2"/>
        <v>INSERT INTO WorldGeography  SELECT 'Serbia';</v>
      </c>
    </row>
    <row r="159" spans="1:2" x14ac:dyDescent="0.25">
      <c r="A159" t="s">
        <v>1400</v>
      </c>
      <c r="B159" t="str">
        <f t="shared" si="2"/>
        <v>INSERT INTO WorldGeography  SELECT 'Seychelles';</v>
      </c>
    </row>
    <row r="160" spans="1:2" x14ac:dyDescent="0.25">
      <c r="A160" t="s">
        <v>1401</v>
      </c>
      <c r="B160" t="str">
        <f t="shared" si="2"/>
        <v>INSERT INTO WorldGeography  SELECT 'Sierra Leone';</v>
      </c>
    </row>
    <row r="161" spans="1:2" x14ac:dyDescent="0.25">
      <c r="A161" t="s">
        <v>1402</v>
      </c>
      <c r="B161" t="str">
        <f t="shared" si="2"/>
        <v>INSERT INTO WorldGeography  SELECT 'Singapore';</v>
      </c>
    </row>
    <row r="162" spans="1:2" x14ac:dyDescent="0.25">
      <c r="A162" t="s">
        <v>1403</v>
      </c>
      <c r="B162" t="str">
        <f t="shared" si="2"/>
        <v>INSERT INTO WorldGeography  SELECT 'Slovakia';</v>
      </c>
    </row>
    <row r="163" spans="1:2" x14ac:dyDescent="0.25">
      <c r="A163" t="s">
        <v>1404</v>
      </c>
      <c r="B163" t="str">
        <f t="shared" si="2"/>
        <v>INSERT INTO WorldGeography  SELECT 'Slovenia';</v>
      </c>
    </row>
    <row r="164" spans="1:2" x14ac:dyDescent="0.25">
      <c r="A164" t="s">
        <v>1405</v>
      </c>
      <c r="B164" t="str">
        <f t="shared" si="2"/>
        <v>INSERT INTO WorldGeography  SELECT 'Solomon';</v>
      </c>
    </row>
    <row r="165" spans="1:2" x14ac:dyDescent="0.25">
      <c r="A165" t="s">
        <v>1406</v>
      </c>
      <c r="B165" t="str">
        <f t="shared" si="2"/>
        <v>INSERT INTO WorldGeography  SELECT 'Somalia';</v>
      </c>
    </row>
    <row r="166" spans="1:2" x14ac:dyDescent="0.25">
      <c r="A166" t="s">
        <v>1407</v>
      </c>
      <c r="B166" t="str">
        <f t="shared" si="2"/>
        <v>INSERT INTO WorldGeography  SELECT 'South Africa';</v>
      </c>
    </row>
    <row r="167" spans="1:2" x14ac:dyDescent="0.25">
      <c r="A167" t="s">
        <v>1408</v>
      </c>
      <c r="B167" t="str">
        <f t="shared" si="2"/>
        <v>INSERT INTO WorldGeography  SELECT 'South Sudan';</v>
      </c>
    </row>
    <row r="168" spans="1:2" x14ac:dyDescent="0.25">
      <c r="A168" t="s">
        <v>1409</v>
      </c>
      <c r="B168" t="str">
        <f t="shared" si="2"/>
        <v>INSERT INTO WorldGeography  SELECT 'Spain';</v>
      </c>
    </row>
    <row r="169" spans="1:2" x14ac:dyDescent="0.25">
      <c r="A169" t="s">
        <v>1410</v>
      </c>
      <c r="B169" t="str">
        <f t="shared" si="2"/>
        <v>INSERT INTO WorldGeography  SELECT 'Sri Lanka';</v>
      </c>
    </row>
    <row r="170" spans="1:2" x14ac:dyDescent="0.25">
      <c r="A170" t="s">
        <v>1411</v>
      </c>
      <c r="B170" t="str">
        <f t="shared" si="2"/>
        <v>INSERT INTO WorldGeography  SELECT 'St Kitts';</v>
      </c>
    </row>
    <row r="171" spans="1:2" x14ac:dyDescent="0.25">
      <c r="A171" t="s">
        <v>1412</v>
      </c>
      <c r="B171" t="str">
        <f t="shared" si="2"/>
        <v>INSERT INTO WorldGeography  SELECT 'St Lucia';</v>
      </c>
    </row>
    <row r="172" spans="1:2" x14ac:dyDescent="0.25">
      <c r="A172" t="s">
        <v>1413</v>
      </c>
      <c r="B172" t="str">
        <f t="shared" si="2"/>
        <v>INSERT INTO WorldGeography  SELECT 'Sudan';</v>
      </c>
    </row>
    <row r="173" spans="1:2" x14ac:dyDescent="0.25">
      <c r="A173" t="s">
        <v>1414</v>
      </c>
      <c r="B173" t="str">
        <f t="shared" si="2"/>
        <v>INSERT INTO WorldGeography  SELECT 'Suriname';</v>
      </c>
    </row>
    <row r="174" spans="1:2" x14ac:dyDescent="0.25">
      <c r="A174" t="s">
        <v>1415</v>
      </c>
      <c r="B174" t="str">
        <f t="shared" si="2"/>
        <v>INSERT INTO WorldGeography  SELECT 'Swaziland';</v>
      </c>
    </row>
    <row r="175" spans="1:2" x14ac:dyDescent="0.25">
      <c r="A175" t="s">
        <v>1416</v>
      </c>
      <c r="B175" t="str">
        <f t="shared" si="2"/>
        <v>INSERT INTO WorldGeography  SELECT 'Sweden';</v>
      </c>
    </row>
    <row r="176" spans="1:2" x14ac:dyDescent="0.25">
      <c r="A176" t="s">
        <v>1417</v>
      </c>
      <c r="B176" t="str">
        <f t="shared" si="2"/>
        <v>INSERT INTO WorldGeography  SELECT 'Switzerland';</v>
      </c>
    </row>
    <row r="177" spans="1:2" x14ac:dyDescent="0.25">
      <c r="A177" t="s">
        <v>1418</v>
      </c>
      <c r="B177" t="str">
        <f t="shared" si="2"/>
        <v>INSERT INTO WorldGeography  SELECT 'Syria';</v>
      </c>
    </row>
    <row r="178" spans="1:2" x14ac:dyDescent="0.25">
      <c r="A178" t="s">
        <v>1419</v>
      </c>
      <c r="B178" t="str">
        <f t="shared" si="2"/>
        <v>INSERT INTO WorldGeography  SELECT 'Taiwan';</v>
      </c>
    </row>
    <row r="179" spans="1:2" x14ac:dyDescent="0.25">
      <c r="A179" t="s">
        <v>1420</v>
      </c>
      <c r="B179" t="str">
        <f t="shared" si="2"/>
        <v>INSERT INTO WorldGeography  SELECT 'Tajikistan';</v>
      </c>
    </row>
    <row r="180" spans="1:2" x14ac:dyDescent="0.25">
      <c r="A180" t="s">
        <v>1421</v>
      </c>
      <c r="B180" t="str">
        <f t="shared" si="2"/>
        <v>INSERT INTO WorldGeography  SELECT 'Tanzania';</v>
      </c>
    </row>
    <row r="181" spans="1:2" x14ac:dyDescent="0.25">
      <c r="A181" t="s">
        <v>1422</v>
      </c>
      <c r="B181" t="str">
        <f t="shared" si="2"/>
        <v>INSERT INTO WorldGeography  SELECT 'Thailand';</v>
      </c>
    </row>
    <row r="182" spans="1:2" x14ac:dyDescent="0.25">
      <c r="A182" t="s">
        <v>1423</v>
      </c>
      <c r="B182" t="str">
        <f t="shared" si="2"/>
        <v>INSERT INTO WorldGeography  SELECT 'Tobago';</v>
      </c>
    </row>
    <row r="183" spans="1:2" x14ac:dyDescent="0.25">
      <c r="A183" t="s">
        <v>1424</v>
      </c>
      <c r="B183" t="str">
        <f t="shared" si="2"/>
        <v>INSERT INTO WorldGeography  SELECT 'Togo';</v>
      </c>
    </row>
    <row r="184" spans="1:2" x14ac:dyDescent="0.25">
      <c r="A184" t="s">
        <v>1425</v>
      </c>
      <c r="B184" t="str">
        <f t="shared" si="2"/>
        <v>INSERT INTO WorldGeography  SELECT 'Tonga';</v>
      </c>
    </row>
    <row r="185" spans="1:2" x14ac:dyDescent="0.25">
      <c r="A185" t="s">
        <v>1426</v>
      </c>
      <c r="B185" t="str">
        <f t="shared" si="2"/>
        <v>INSERT INTO WorldGeography  SELECT 'Trinidad';</v>
      </c>
    </row>
    <row r="186" spans="1:2" x14ac:dyDescent="0.25">
      <c r="A186" t="s">
        <v>1427</v>
      </c>
      <c r="B186" t="str">
        <f t="shared" si="2"/>
        <v>INSERT INTO WorldGeography  SELECT 'Tunisia';</v>
      </c>
    </row>
    <row r="187" spans="1:2" x14ac:dyDescent="0.25">
      <c r="A187" t="s">
        <v>1428</v>
      </c>
      <c r="B187" t="str">
        <f t="shared" si="2"/>
        <v>INSERT INTO WorldGeography  SELECT 'Turkey';</v>
      </c>
    </row>
    <row r="188" spans="1:2" x14ac:dyDescent="0.25">
      <c r="A188" t="s">
        <v>1429</v>
      </c>
      <c r="B188" t="str">
        <f t="shared" si="2"/>
        <v>INSERT INTO WorldGeography  SELECT 'Turkmenistan';</v>
      </c>
    </row>
    <row r="189" spans="1:2" x14ac:dyDescent="0.25">
      <c r="A189" t="s">
        <v>1430</v>
      </c>
      <c r="B189" t="str">
        <f t="shared" si="2"/>
        <v>INSERT INTO WorldGeography  SELECT 'Tuvalu';</v>
      </c>
    </row>
    <row r="190" spans="1:2" x14ac:dyDescent="0.25">
      <c r="A190" t="s">
        <v>1431</v>
      </c>
      <c r="B190" t="str">
        <f t="shared" si="2"/>
        <v>INSERT INTO WorldGeography  SELECT 'Uganda';</v>
      </c>
    </row>
    <row r="191" spans="1:2" x14ac:dyDescent="0.25">
      <c r="A191" t="s">
        <v>1432</v>
      </c>
      <c r="B191" t="str">
        <f t="shared" si="2"/>
        <v>INSERT INTO WorldGeography  SELECT 'Ukraine';</v>
      </c>
    </row>
    <row r="192" spans="1:2" x14ac:dyDescent="0.25">
      <c r="A192" t="s">
        <v>1433</v>
      </c>
      <c r="B192" t="str">
        <f t="shared" si="2"/>
        <v>INSERT INTO WorldGeography  SELECT 'United Kingdom';</v>
      </c>
    </row>
    <row r="193" spans="1:2" x14ac:dyDescent="0.25">
      <c r="A193" t="s">
        <v>1434</v>
      </c>
      <c r="B193" t="str">
        <f t="shared" si="2"/>
        <v>INSERT INTO WorldGeography  SELECT 'United States';</v>
      </c>
    </row>
    <row r="194" spans="1:2" x14ac:dyDescent="0.25">
      <c r="A194" t="s">
        <v>1435</v>
      </c>
      <c r="B194" t="str">
        <f t="shared" ref="B194:B205" si="3">"INSERT INTO WorldGeography  SELECT '" &amp; A194 &amp; "';"</f>
        <v>INSERT INTO WorldGeography  SELECT 'Uruguay';</v>
      </c>
    </row>
    <row r="195" spans="1:2" x14ac:dyDescent="0.25">
      <c r="A195" t="s">
        <v>1436</v>
      </c>
      <c r="B195" t="str">
        <f t="shared" si="3"/>
        <v>INSERT INTO WorldGeography  SELECT 'USA';</v>
      </c>
    </row>
    <row r="196" spans="1:2" x14ac:dyDescent="0.25">
      <c r="A196" t="s">
        <v>1437</v>
      </c>
      <c r="B196" t="str">
        <f t="shared" si="3"/>
        <v>INSERT INTO WorldGeography  SELECT 'Uzbekistan';</v>
      </c>
    </row>
    <row r="197" spans="1:2" x14ac:dyDescent="0.25">
      <c r="A197" t="s">
        <v>1438</v>
      </c>
      <c r="B197" t="str">
        <f t="shared" si="3"/>
        <v>INSERT INTO WorldGeography  SELECT 'Vanuatu';</v>
      </c>
    </row>
    <row r="198" spans="1:2" x14ac:dyDescent="0.25">
      <c r="A198" t="s">
        <v>1439</v>
      </c>
      <c r="B198" t="str">
        <f t="shared" si="3"/>
        <v>INSERT INTO WorldGeography  SELECT 'Vatican';</v>
      </c>
    </row>
    <row r="199" spans="1:2" x14ac:dyDescent="0.25">
      <c r="A199" t="s">
        <v>1440</v>
      </c>
      <c r="B199" t="str">
        <f t="shared" si="3"/>
        <v>INSERT INTO WorldGeography  SELECT 'Venezuela';</v>
      </c>
    </row>
    <row r="200" spans="1:2" x14ac:dyDescent="0.25">
      <c r="A200" t="s">
        <v>1441</v>
      </c>
      <c r="B200" t="str">
        <f t="shared" si="3"/>
        <v>INSERT INTO WorldGeography  SELECT 'Vietnam';</v>
      </c>
    </row>
    <row r="201" spans="1:2" x14ac:dyDescent="0.25">
      <c r="A201" t="s">
        <v>1442</v>
      </c>
      <c r="B201" t="str">
        <f t="shared" si="3"/>
        <v>INSERT INTO WorldGeography  SELECT 'Wales';</v>
      </c>
    </row>
    <row r="202" spans="1:2" x14ac:dyDescent="0.25">
      <c r="A202" t="s">
        <v>1443</v>
      </c>
      <c r="B202" t="str">
        <f t="shared" si="3"/>
        <v>INSERT INTO WorldGeography  SELECT 'Welsh';</v>
      </c>
    </row>
    <row r="203" spans="1:2" x14ac:dyDescent="0.25">
      <c r="A203" t="s">
        <v>1444</v>
      </c>
      <c r="B203" t="str">
        <f t="shared" si="3"/>
        <v>INSERT INTO WorldGeography  SELECT 'Yemen';</v>
      </c>
    </row>
    <row r="204" spans="1:2" x14ac:dyDescent="0.25">
      <c r="A204" t="s">
        <v>1445</v>
      </c>
      <c r="B204" t="str">
        <f t="shared" si="3"/>
        <v>INSERT INTO WorldGeography  SELECT 'Zambia';</v>
      </c>
    </row>
    <row r="205" spans="1:2" x14ac:dyDescent="0.25">
      <c r="A205" t="s">
        <v>1446</v>
      </c>
      <c r="B205" t="str">
        <f t="shared" si="3"/>
        <v>INSERT INTO WorldGeography  SELECT 'Zimbabwe';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03156-D674-4C1C-9A1B-8F522021F6EC}">
  <dimension ref="A1:B1"/>
  <sheetViews>
    <sheetView workbookViewId="0">
      <selection activeCell="K10" sqref="K10:K11"/>
    </sheetView>
  </sheetViews>
  <sheetFormatPr defaultRowHeight="15" x14ac:dyDescent="0.25"/>
  <cols>
    <col min="1" max="1" width="12.5703125" bestFit="1" customWidth="1"/>
    <col min="2" max="2" width="20.7109375" bestFit="1" customWidth="1"/>
  </cols>
  <sheetData>
    <row r="1" spans="1:2" x14ac:dyDescent="0.25">
      <c r="A1" t="s">
        <v>1447</v>
      </c>
      <c r="B1" t="s">
        <v>1448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4D97E-1675-4C4B-A937-C9C6B739367A}">
  <dimension ref="A1"/>
  <sheetViews>
    <sheetView workbookViewId="0">
      <selection activeCell="M17" sqref="M17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AD37A-8D88-4ED1-A8C3-13DA7226F122}">
  <dimension ref="A1:B9"/>
  <sheetViews>
    <sheetView workbookViewId="0">
      <selection activeCell="B1" sqref="B1:B9"/>
    </sheetView>
  </sheetViews>
  <sheetFormatPr defaultRowHeight="15" x14ac:dyDescent="0.25"/>
  <cols>
    <col min="1" max="1" width="18.28515625" customWidth="1"/>
    <col min="2" max="2" width="78.28515625" bestFit="1" customWidth="1"/>
    <col min="7" max="7" width="8.85546875" customWidth="1"/>
    <col min="9" max="9" width="12.85546875" customWidth="1"/>
  </cols>
  <sheetData>
    <row r="1" spans="1:2" x14ac:dyDescent="0.25">
      <c r="A1" t="s">
        <v>2</v>
      </c>
      <c r="B1" t="str">
        <f>"INSERT INTO Frequency (frequency)  SELECT '" &amp; A1 &amp; "';"</f>
        <v>INSERT INTO Frequency (frequency)  SELECT 'Daily';</v>
      </c>
    </row>
    <row r="2" spans="1:2" x14ac:dyDescent="0.25">
      <c r="A2" t="s">
        <v>3</v>
      </c>
      <c r="B2" t="str">
        <f t="shared" ref="B2:B9" si="0">"INSERT INTO Frequency (frequency)  SELECT '" &amp; A2 &amp; "';"</f>
        <v>INSERT INTO Frequency (frequency)  SELECT 'Weekly';</v>
      </c>
    </row>
    <row r="3" spans="1:2" x14ac:dyDescent="0.25">
      <c r="A3" t="s">
        <v>5</v>
      </c>
      <c r="B3" t="str">
        <f t="shared" si="0"/>
        <v>INSERT INTO Frequency (frequency)  SELECT 'Forthnightly';</v>
      </c>
    </row>
    <row r="4" spans="1:2" x14ac:dyDescent="0.25">
      <c r="A4" t="s">
        <v>4</v>
      </c>
      <c r="B4" t="str">
        <f t="shared" si="0"/>
        <v>INSERT INTO Frequency (frequency)  SELECT 'Monthly';</v>
      </c>
    </row>
    <row r="5" spans="1:2" x14ac:dyDescent="0.25">
      <c r="A5" t="s">
        <v>6</v>
      </c>
      <c r="B5" t="str">
        <f t="shared" si="0"/>
        <v>INSERT INTO Frequency (frequency)  SELECT 'Quarterly';</v>
      </c>
    </row>
    <row r="6" spans="1:2" x14ac:dyDescent="0.25">
      <c r="A6" t="s">
        <v>7</v>
      </c>
      <c r="B6" t="str">
        <f t="shared" si="0"/>
        <v>INSERT INTO Frequency (frequency)  SELECT 'Half Yearly';</v>
      </c>
    </row>
    <row r="7" spans="1:2" x14ac:dyDescent="0.25">
      <c r="A7" t="s">
        <v>8</v>
      </c>
      <c r="B7" t="str">
        <f t="shared" si="0"/>
        <v>INSERT INTO Frequency (frequency)  SELECT 'Yearly';</v>
      </c>
    </row>
    <row r="8" spans="1:2" x14ac:dyDescent="0.25">
      <c r="A8" t="s">
        <v>9</v>
      </c>
      <c r="B8" t="str">
        <f t="shared" si="0"/>
        <v>INSERT INTO Frequency (frequency)  SELECT 'Random';</v>
      </c>
    </row>
    <row r="9" spans="1:2" x14ac:dyDescent="0.25">
      <c r="A9" t="s">
        <v>10</v>
      </c>
      <c r="B9" t="str">
        <f t="shared" si="0"/>
        <v>INSERT INTO Frequency (frequency)  SELECT 'One Off';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FE6AB-7C6B-4B7E-9401-866B708918F8}">
  <dimension ref="A1:B6"/>
  <sheetViews>
    <sheetView workbookViewId="0">
      <selection activeCell="B11" sqref="B11"/>
    </sheetView>
  </sheetViews>
  <sheetFormatPr defaultRowHeight="15" x14ac:dyDescent="0.25"/>
  <cols>
    <col min="2" max="2" width="78.28515625" bestFit="1" customWidth="1"/>
  </cols>
  <sheetData>
    <row r="1" spans="1:2" x14ac:dyDescent="0.25">
      <c r="A1" t="s">
        <v>11</v>
      </c>
      <c r="B1" t="str">
        <f>"INSERT INTO RoleInFamily (role_in_family)  SELECT '" &amp; A1 &amp; "';"</f>
        <v>INSERT INTO RoleInFamily (role_in_family)  SELECT 'Husband';</v>
      </c>
    </row>
    <row r="2" spans="1:2" x14ac:dyDescent="0.25">
      <c r="A2" t="s">
        <v>12</v>
      </c>
      <c r="B2" t="str">
        <f t="shared" ref="B2:B6" si="0">"INSERT INTO RoleInFamily (role_in_family)  SELECT '" &amp; A2 &amp; "';"</f>
        <v>INSERT INTO RoleInFamily (role_in_family)  SELECT 'Wife';</v>
      </c>
    </row>
    <row r="3" spans="1:2" x14ac:dyDescent="0.25">
      <c r="A3" t="s">
        <v>13</v>
      </c>
      <c r="B3" t="str">
        <f t="shared" si="0"/>
        <v>INSERT INTO RoleInFamily (role_in_family)  SELECT 'Son';</v>
      </c>
    </row>
    <row r="4" spans="1:2" x14ac:dyDescent="0.25">
      <c r="A4" t="s">
        <v>14</v>
      </c>
      <c r="B4" t="str">
        <f t="shared" si="0"/>
        <v>INSERT INTO RoleInFamily (role_in_family)  SELECT 'Daughter';</v>
      </c>
    </row>
    <row r="5" spans="1:2" x14ac:dyDescent="0.25">
      <c r="A5" t="s">
        <v>15</v>
      </c>
      <c r="B5" t="str">
        <f t="shared" si="0"/>
        <v>INSERT INTO RoleInFamily (role_in_family)  SELECT 'Spinter';</v>
      </c>
    </row>
    <row r="6" spans="1:2" x14ac:dyDescent="0.25">
      <c r="A6" t="s">
        <v>16</v>
      </c>
      <c r="B6" t="str">
        <f t="shared" si="0"/>
        <v>INSERT INTO RoleInFamily (role_in_family)  SELECT 'Bachelor';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E8D10-91CE-4B63-9871-1FD59A4BF80E}">
  <dimension ref="A1:B10"/>
  <sheetViews>
    <sheetView workbookViewId="0">
      <selection activeCell="B1" sqref="B1:B10"/>
    </sheetView>
  </sheetViews>
  <sheetFormatPr defaultRowHeight="15" x14ac:dyDescent="0.25"/>
  <cols>
    <col min="1" max="1" width="28.85546875" customWidth="1"/>
    <col min="2" max="2" width="96" customWidth="1"/>
  </cols>
  <sheetData>
    <row r="1" spans="1:2" x14ac:dyDescent="0.25">
      <c r="A1" s="1" t="s">
        <v>17</v>
      </c>
      <c r="B1" t="str">
        <f>"INSERT INTO AccountType (account_type_name)  SELECT '" &amp; A1 &amp; "';"</f>
        <v>INSERT INTO AccountType (account_type_name)  SELECT 'Current Account';</v>
      </c>
    </row>
    <row r="2" spans="1:2" x14ac:dyDescent="0.25">
      <c r="A2" s="1" t="s">
        <v>18</v>
      </c>
      <c r="B2" t="str">
        <f t="shared" ref="B2:B10" si="0">"INSERT INTO AccountType (account_type_name)  SELECT '" &amp; A2 &amp; "';"</f>
        <v>INSERT INTO AccountType (account_type_name)  SELECT 'ISA Savings Account';</v>
      </c>
    </row>
    <row r="3" spans="1:2" x14ac:dyDescent="0.25">
      <c r="A3" s="1" t="s">
        <v>19</v>
      </c>
      <c r="B3" t="str">
        <f t="shared" si="0"/>
        <v>INSERT INTO AccountType (account_type_name)  SELECT 'Personal Savings Account';</v>
      </c>
    </row>
    <row r="4" spans="1:2" x14ac:dyDescent="0.25">
      <c r="A4" t="s">
        <v>20</v>
      </c>
      <c r="B4" t="str">
        <f t="shared" si="0"/>
        <v>INSERT INTO AccountType (account_type_name)  SELECT 'Joint Savings Account';</v>
      </c>
    </row>
    <row r="5" spans="1:2" x14ac:dyDescent="0.25">
      <c r="A5" t="s">
        <v>21</v>
      </c>
      <c r="B5" t="str">
        <f t="shared" si="0"/>
        <v>INSERT INTO AccountType (account_type_name)  SELECT 'Junior ISA Savings Account';</v>
      </c>
    </row>
    <row r="6" spans="1:2" x14ac:dyDescent="0.25">
      <c r="A6" t="s">
        <v>22</v>
      </c>
      <c r="B6" t="str">
        <f t="shared" si="0"/>
        <v>INSERT INTO AccountType (account_type_name)  SELECT 'Child Savings Account';</v>
      </c>
    </row>
    <row r="7" spans="1:2" x14ac:dyDescent="0.25">
      <c r="A7" t="s">
        <v>23</v>
      </c>
      <c r="B7" t="str">
        <f t="shared" si="0"/>
        <v>INSERT INTO AccountType (account_type_name)  SELECT 'Joint Current Account';</v>
      </c>
    </row>
    <row r="8" spans="1:2" x14ac:dyDescent="0.25">
      <c r="A8" t="s">
        <v>24</v>
      </c>
      <c r="B8" t="str">
        <f t="shared" si="0"/>
        <v>INSERT INTO AccountType (account_type_name)  SELECT 'Fixed Deposit Account';</v>
      </c>
    </row>
    <row r="9" spans="1:2" x14ac:dyDescent="0.25">
      <c r="A9" t="s">
        <v>25</v>
      </c>
      <c r="B9" t="str">
        <f t="shared" si="0"/>
        <v>INSERT INTO AccountType (account_type_name)  SELECT 'Loan Account';</v>
      </c>
    </row>
    <row r="10" spans="1:2" x14ac:dyDescent="0.25">
      <c r="A10" t="s">
        <v>26</v>
      </c>
      <c r="B10" t="str">
        <f t="shared" si="0"/>
        <v>INSERT INTO AccountType (account_type_name)  SELECT 'Mortgage Account';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57B61-3C10-4F6C-BE95-C1114F4DB0E6}">
  <dimension ref="A1:C3"/>
  <sheetViews>
    <sheetView workbookViewId="0">
      <selection activeCell="C1" sqref="C1:C3"/>
    </sheetView>
  </sheetViews>
  <sheetFormatPr defaultRowHeight="15" x14ac:dyDescent="0.25"/>
  <cols>
    <col min="1" max="1" width="6.28515625" customWidth="1"/>
    <col min="2" max="2" width="24.7109375" bestFit="1" customWidth="1"/>
    <col min="3" max="3" width="95.140625" bestFit="1" customWidth="1"/>
  </cols>
  <sheetData>
    <row r="1" spans="1:3" x14ac:dyDescent="0.25">
      <c r="A1" s="1" t="s">
        <v>27</v>
      </c>
      <c r="B1" s="1" t="s">
        <v>1232</v>
      </c>
      <c r="C1" t="str">
        <f>"INSERT INTO Costing (costing_id,costing)  SELECT '" &amp; A1 &amp; "', '" &amp; B1 &amp; "';"</f>
        <v>INSERT INTO Costing (costing_id,costing)  SELECT 'E', 'Estimate';</v>
      </c>
    </row>
    <row r="2" spans="1:3" x14ac:dyDescent="0.25">
      <c r="A2" s="1" t="s">
        <v>28</v>
      </c>
      <c r="B2" s="1" t="s">
        <v>1233</v>
      </c>
      <c r="C2" t="str">
        <f t="shared" ref="C2:C3" si="0">"INSERT INTO Costing (costing_id,costing)  SELECT '" &amp; A2 &amp; "', '" &amp; B2 &amp; "';"</f>
        <v>INSERT INTO Costing (costing_id,costing)  SELECT 'A', 'Actual';</v>
      </c>
    </row>
    <row r="3" spans="1:3" x14ac:dyDescent="0.25">
      <c r="A3" s="1" t="s">
        <v>29</v>
      </c>
      <c r="B3" s="1" t="s">
        <v>1234</v>
      </c>
      <c r="C3" t="str">
        <f t="shared" si="0"/>
        <v>INSERT INTO Costing (costing_id,costing)  SELECT 'I', 'Initial Balance';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7866C-899E-43C8-9C32-F40D65507582}">
  <dimension ref="A1:B11"/>
  <sheetViews>
    <sheetView workbookViewId="0">
      <selection activeCell="B13" sqref="B13"/>
    </sheetView>
  </sheetViews>
  <sheetFormatPr defaultRowHeight="15" x14ac:dyDescent="0.25"/>
  <cols>
    <col min="1" max="1" width="24.7109375" bestFit="1" customWidth="1"/>
    <col min="2" max="2" width="95.140625" bestFit="1" customWidth="1"/>
  </cols>
  <sheetData>
    <row r="1" spans="1:2" x14ac:dyDescent="0.25">
      <c r="A1" s="1" t="s">
        <v>1235</v>
      </c>
      <c r="B1" t="str">
        <f>"INSERT INTO BillType(bill_type)  SELECT '" &amp; A1 &amp; "';"</f>
        <v>INSERT INTO BillType(bill_type)  SELECT 'Mobile Phone';</v>
      </c>
    </row>
    <row r="2" spans="1:2" x14ac:dyDescent="0.25">
      <c r="A2" s="1" t="s">
        <v>1449</v>
      </c>
      <c r="B2" t="str">
        <f t="shared" ref="B2:B11" si="0">"INSERT INTO BillType(bill_type)  SELECT '" &amp; A2 &amp; "';"</f>
        <v>INSERT INTO BillType(bill_type)  SELECT 'Gas';</v>
      </c>
    </row>
    <row r="3" spans="1:2" x14ac:dyDescent="0.25">
      <c r="A3" s="1" t="s">
        <v>1450</v>
      </c>
      <c r="B3" t="str">
        <f t="shared" si="0"/>
        <v>INSERT INTO BillType(bill_type)  SELECT 'Electricity';</v>
      </c>
    </row>
    <row r="4" spans="1:2" x14ac:dyDescent="0.25">
      <c r="A4" s="1" t="s">
        <v>1186</v>
      </c>
      <c r="B4" t="str">
        <f t="shared" si="0"/>
        <v>INSERT INTO BillType(bill_type)  SELECT 'Council Tax';</v>
      </c>
    </row>
    <row r="5" spans="1:2" x14ac:dyDescent="0.25">
      <c r="A5" s="1" t="s">
        <v>1451</v>
      </c>
      <c r="B5" t="str">
        <f t="shared" si="0"/>
        <v>INSERT INTO BillType(bill_type)  SELECT 'Broadband';</v>
      </c>
    </row>
    <row r="6" spans="1:2" x14ac:dyDescent="0.25">
      <c r="A6" s="1" t="s">
        <v>1452</v>
      </c>
      <c r="B6" t="str">
        <f t="shared" si="0"/>
        <v>INSERT INTO BillType(bill_type)  SELECT 'Car Insurance';</v>
      </c>
    </row>
    <row r="7" spans="1:2" x14ac:dyDescent="0.25">
      <c r="A7" s="1" t="s">
        <v>1196</v>
      </c>
      <c r="B7" t="str">
        <f t="shared" si="0"/>
        <v>INSERT INTO BillType(bill_type)  SELECT 'Childcare';</v>
      </c>
    </row>
    <row r="8" spans="1:2" x14ac:dyDescent="0.25">
      <c r="A8" s="1" t="s">
        <v>1453</v>
      </c>
      <c r="B8" t="str">
        <f t="shared" si="0"/>
        <v>INSERT INTO BillType(bill_type)  SELECT 'Home Insurance';</v>
      </c>
    </row>
    <row r="9" spans="1:2" x14ac:dyDescent="0.25">
      <c r="A9" s="1" t="s">
        <v>1454</v>
      </c>
      <c r="B9" t="str">
        <f t="shared" si="0"/>
        <v>INSERT INTO BillType(bill_type)  SELECT 'Mortgage';</v>
      </c>
    </row>
    <row r="10" spans="1:2" x14ac:dyDescent="0.25">
      <c r="A10" s="1" t="s">
        <v>1455</v>
      </c>
      <c r="B10" t="str">
        <f t="shared" si="0"/>
        <v>INSERT INTO BillType(bill_type)  SELECT 'Car Road Tax';</v>
      </c>
    </row>
    <row r="11" spans="1:2" x14ac:dyDescent="0.25">
      <c r="A11" s="1" t="s">
        <v>1456</v>
      </c>
      <c r="B11" t="str">
        <f t="shared" si="0"/>
        <v>INSERT INTO BillType(bill_type)  SELECT 'Water Charges';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tbl_Gender</vt:lpstr>
      <vt:lpstr>WorldGeography</vt:lpstr>
      <vt:lpstr>Household</vt:lpstr>
      <vt:lpstr>ListOfSurnames</vt:lpstr>
      <vt:lpstr>tbl_Frequency</vt:lpstr>
      <vt:lpstr>tbl_RoleInFamily</vt:lpstr>
      <vt:lpstr>tbl_AccountType</vt:lpstr>
      <vt:lpstr>tbl_Costing</vt:lpstr>
      <vt:lpstr>tbl_BillType</vt:lpstr>
      <vt:lpstr>tbl_DebtpaymentAllowed</vt:lpstr>
      <vt:lpstr>tbl_Occupation</vt:lpstr>
      <vt:lpstr>tbl_Company</vt:lpstr>
      <vt:lpstr>tbl_ExpenseCategory</vt:lpstr>
      <vt:lpstr>tbl_IncomePaymentMethod</vt:lpstr>
      <vt:lpstr>tbl_SavingCategory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Oluwayemisi Adeoluwa</dc:creator>
  <cp:lastModifiedBy>Oluwayemisi Adeoluwa</cp:lastModifiedBy>
  <dcterms:created xsi:type="dcterms:W3CDTF">2020-05-05T15:17:16Z</dcterms:created>
  <dcterms:modified xsi:type="dcterms:W3CDTF">2020-05-13T21:57:46Z</dcterms:modified>
</cp:coreProperties>
</file>