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nalysis" sheetId="1" r:id="rId1"/>
    <sheet name="Visualization" sheetId="2" r:id="rId2"/>
  </sheets>
  <calcPr calcId="144525"/>
</workbook>
</file>

<file path=xl/calcChain.xml><?xml version="1.0" encoding="utf-8"?>
<calcChain xmlns="http://schemas.openxmlformats.org/spreadsheetml/2006/main">
  <c r="W18" i="1" l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<sst xmlns="http://schemas.openxmlformats.org/spreadsheetml/2006/main" count="59" uniqueCount="48">
  <si>
    <t>Series Name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</si>
  <si>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</si>
  <si>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</si>
  <si>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</si>
  <si>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</si>
  <si>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</si>
  <si>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</si>
  <si>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</si>
  <si>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</si>
  <si>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</si>
  <si>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</si>
  <si>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</si>
  <si>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</si>
  <si>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</si>
  <si>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</si>
  <si>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</si>
  <si>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</si>
  <si>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</si>
  <si>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</si>
  <si>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</si>
  <si>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</si>
  <si>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</si>
  <si>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</si>
  <si>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Access to electricity (% of population)</t>
  </si>
  <si>
    <t>..</t>
  </si>
  <si>
    <t>Agriculture, forestry, and fishing, value added (% of GDP)</t>
  </si>
  <si>
    <t>Air transport, freight (million ton-km)</t>
  </si>
  <si>
    <t>Birth rate, crude (per 1,000 people)</t>
  </si>
  <si>
    <t>Exports of goods and services (current US$)</t>
  </si>
  <si>
    <t>Fertility rate, total (births per woman)</t>
  </si>
  <si>
    <t>GDP (current US$)</t>
  </si>
  <si>
    <t>GNI (current US$)</t>
  </si>
  <si>
    <t>Goods exports (BoP, current US$)</t>
  </si>
  <si>
    <t>Goods imports (BoP, current US$)</t>
  </si>
  <si>
    <t>Gross national expenditure (current US$)</t>
  </si>
  <si>
    <t>Imports of goods and services (current US$)</t>
  </si>
  <si>
    <t>Life expectancy at birth, total (years)</t>
  </si>
  <si>
    <t>Population, female</t>
  </si>
  <si>
    <t>Population, male</t>
  </si>
  <si>
    <t>Population, total</t>
  </si>
  <si>
    <t>Rural population</t>
  </si>
  <si>
    <t>Rural population (% of total population)</t>
  </si>
  <si>
    <t>Surface area (sq. km)</t>
  </si>
  <si>
    <t>Trade (% of GDP)</t>
  </si>
  <si>
    <t>Urban population</t>
  </si>
  <si>
    <t>Urban population (% of total population)</t>
  </si>
  <si>
    <t>Gross Domestic Savings(%GDP)</t>
  </si>
  <si>
    <t>Agriculture, forestry…. (% of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</si>
</sst>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65" fontId="2" fillId="0" borderId="0" xfId="1" applyNumberFormat="1" applyFont="1"/>
    <xf numFmtId="166" fontId="2" fillId="0" borderId="0" xfId="1" applyNumberFormat="1" applyFont="1"/>
    <xf numFmtId="37" fontId="2" fillId="0" borderId="0" xfId="1" applyNumberFormat="1" applyFont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GDP vs GNI  per Year </a:t>
            </a:r>
          </a:p>
        </c:rich>
      </c:tx>
      <c:layout>
        <c:manualLayout>
          <c:xMode val="edge"/>
          <c:yMode val="edge"/>
          <c:x val="0.4362751805397187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68116670706926"/>
          <c:y val="7.3165744872700542E-2"/>
          <c:w val="0.65033838333253235"/>
          <c:h val="0.80609469270886602"/>
        </c:manualLayout>
      </c:layout>
      <c:lineChart>
        <c:grouping val="standar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GDP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Analysis!$B$9:$W$9</c:f>
              <c:numCache>
                <c:formatCode>_("$"* #,##0_);_("$"* \(#,##0\);_("$"* "-"??_);_(@_)</c:formatCode>
                <c:ptCount val="22"/>
                <c:pt idx="0">
                  <c:v>74030562269.965515</c:v>
                </c:pt>
                <c:pt idx="1">
                  <c:v>95054094655.327728</c:v>
                </c:pt>
                <c:pt idx="2">
                  <c:v>104738980156.95811</c:v>
                </c:pt>
                <c:pt idx="3">
                  <c:v>135764715375.2057</c:v>
                </c:pt>
                <c:pt idx="4">
                  <c:v>175670536601.00577</c:v>
                </c:pt>
                <c:pt idx="5">
                  <c:v>238454952231.57196</c:v>
                </c:pt>
                <c:pt idx="6">
                  <c:v>278260808841.03009</c:v>
                </c:pt>
                <c:pt idx="7">
                  <c:v>339476215683.59222</c:v>
                </c:pt>
                <c:pt idx="8">
                  <c:v>295008767295.03827</c:v>
                </c:pt>
                <c:pt idx="9">
                  <c:v>366990528103.07831</c:v>
                </c:pt>
                <c:pt idx="10">
                  <c:v>414466540786.7381</c:v>
                </c:pt>
                <c:pt idx="11">
                  <c:v>463971000388.61194</c:v>
                </c:pt>
                <c:pt idx="12">
                  <c:v>520117163617.72113</c:v>
                </c:pt>
                <c:pt idx="13">
                  <c:v>574183825592.35791</c:v>
                </c:pt>
                <c:pt idx="14">
                  <c:v>493026782401.56067</c:v>
                </c:pt>
                <c:pt idx="15">
                  <c:v>404649048648.026</c:v>
                </c:pt>
                <c:pt idx="16">
                  <c:v>375745732274.67621</c:v>
                </c:pt>
                <c:pt idx="17">
                  <c:v>421739210176.15198</c:v>
                </c:pt>
                <c:pt idx="18">
                  <c:v>474517470742.74933</c:v>
                </c:pt>
                <c:pt idx="19">
                  <c:v>432198936002.17651</c:v>
                </c:pt>
                <c:pt idx="20">
                  <c:v>440833583992.48505</c:v>
                </c:pt>
                <c:pt idx="21">
                  <c:v>477386120635.84479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GNI (current US$)</c:v>
                </c:pt>
              </c:strCache>
            </c:strRef>
          </c:tx>
          <c:marker>
            <c:symbol val="none"/>
          </c:marker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Analysis!$B$10:$W$10</c:f>
              <c:numCache>
                <c:formatCode>_("$"* #,##0_);_("$"* \(#,##0\);_("$"* "-"??_);_(@_)</c:formatCode>
                <c:ptCount val="22"/>
                <c:pt idx="0">
                  <c:v>69935340146.616943</c:v>
                </c:pt>
                <c:pt idx="1">
                  <c:v>88977832496.962784</c:v>
                </c:pt>
                <c:pt idx="2">
                  <c:v>97091896744.177429</c:v>
                </c:pt>
                <c:pt idx="3">
                  <c:v>125951719514.65248</c:v>
                </c:pt>
                <c:pt idx="4">
                  <c:v>162338536466.52844</c:v>
                </c:pt>
                <c:pt idx="5">
                  <c:v>233765963864.17999</c:v>
                </c:pt>
                <c:pt idx="6">
                  <c:v>266299161513.66553</c:v>
                </c:pt>
                <c:pt idx="7">
                  <c:v>324211843442.76709</c:v>
                </c:pt>
                <c:pt idx="8">
                  <c:v>280289820640.55347</c:v>
                </c:pt>
                <c:pt idx="9">
                  <c:v>347281193780.57147</c:v>
                </c:pt>
                <c:pt idx="10">
                  <c:v>391452473152.94592</c:v>
                </c:pt>
                <c:pt idx="11">
                  <c:v>441664867666.07074</c:v>
                </c:pt>
                <c:pt idx="12">
                  <c:v>494340878540.61523</c:v>
                </c:pt>
                <c:pt idx="13">
                  <c:v>555023278204.36377</c:v>
                </c:pt>
                <c:pt idx="14">
                  <c:v>480055292895.85272</c:v>
                </c:pt>
                <c:pt idx="15">
                  <c:v>395950175922.10889</c:v>
                </c:pt>
                <c:pt idx="16">
                  <c:v>364253178873.79541</c:v>
                </c:pt>
                <c:pt idx="17">
                  <c:v>402282967792.64929</c:v>
                </c:pt>
                <c:pt idx="18">
                  <c:v>458982296854.72296</c:v>
                </c:pt>
                <c:pt idx="19">
                  <c:v>416429693674.60797</c:v>
                </c:pt>
                <c:pt idx="20">
                  <c:v>423882311505.65491</c:v>
                </c:pt>
                <c:pt idx="21">
                  <c:v>460251502516.94849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1840"/>
        <c:axId val="196213760"/>
      </c:lineChart>
      <c:catAx>
        <c:axId val="19621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Years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2400000" vert="horz"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6213760"/>
        <c:crosses val="autoZero"/>
        <c:auto val="1"/>
        <c:lblAlgn val="ctr"/>
        <c:lblOffset val="100"/>
        <c:tickLblSkip val="1"/>
        <c:noMultiLvlLbl val="0"/>
      </c:catAx>
      <c:valAx>
        <c:axId val="19621376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6211840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tr"/>
      <c:layout>
        <c:manualLayout>
          <c:xMode val="edge"/>
          <c:yMode val="edge"/>
          <c:x val="0.84139870771569747"/>
          <c:y val="1.7243980866028109E-2"/>
          <c:w val="0.14876290664725181"/>
          <c:h val="0.1002517720627956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 Population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Analysis!$A$18</c:f>
              <c:strCache>
                <c:ptCount val="1"/>
                <c:pt idx="0">
                  <c:v>Population, total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Analysis!$B$18:$W$18</c:f>
              <c:numCache>
                <c:formatCode>General</c:formatCode>
                <c:ptCount val="22"/>
                <c:pt idx="0">
                  <c:v>126152679</c:v>
                </c:pt>
                <c:pt idx="1">
                  <c:v>129583025</c:v>
                </c:pt>
                <c:pt idx="2">
                  <c:v>133119800</c:v>
                </c:pt>
                <c:pt idx="3">
                  <c:v>136756848</c:v>
                </c:pt>
                <c:pt idx="4">
                  <c:v>140490721</c:v>
                </c:pt>
                <c:pt idx="5">
                  <c:v>144329764</c:v>
                </c:pt>
                <c:pt idx="6">
                  <c:v>148294029</c:v>
                </c:pt>
                <c:pt idx="7">
                  <c:v>152382505</c:v>
                </c:pt>
                <c:pt idx="8">
                  <c:v>156595757</c:v>
                </c:pt>
                <c:pt idx="9">
                  <c:v>160952854</c:v>
                </c:pt>
                <c:pt idx="10">
                  <c:v>165463746</c:v>
                </c:pt>
                <c:pt idx="11">
                  <c:v>170075932</c:v>
                </c:pt>
                <c:pt idx="12">
                  <c:v>174726124</c:v>
                </c:pt>
                <c:pt idx="13">
                  <c:v>179379016</c:v>
                </c:pt>
                <c:pt idx="14">
                  <c:v>183995785</c:v>
                </c:pt>
                <c:pt idx="15">
                  <c:v>188666931</c:v>
                </c:pt>
                <c:pt idx="16">
                  <c:v>193495907</c:v>
                </c:pt>
                <c:pt idx="17">
                  <c:v>198387623</c:v>
                </c:pt>
                <c:pt idx="18">
                  <c:v>203304491</c:v>
                </c:pt>
                <c:pt idx="19">
                  <c:v>208327405</c:v>
                </c:pt>
                <c:pt idx="20">
                  <c:v>213401322</c:v>
                </c:pt>
                <c:pt idx="21">
                  <c:v>218541211</c:v>
                </c:pt>
              </c:numCache>
            </c:numRef>
          </c:val>
        </c:ser>
        <c:ser>
          <c:idx val="1"/>
          <c:order val="1"/>
          <c:tx>
            <c:strRef>
              <c:f>Analysis!$A$19</c:f>
              <c:strCache>
                <c:ptCount val="1"/>
                <c:pt idx="0">
                  <c:v>Rural population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Analysis!$B$19:$W$19</c:f>
              <c:numCache>
                <c:formatCode>_(* #,##0_);_(* \(#,##0\);_(* "-"??_);_(@_)</c:formatCode>
                <c:ptCount val="22"/>
                <c:pt idx="0">
                  <c:v>81155279</c:v>
                </c:pt>
                <c:pt idx="1">
                  <c:v>82274855</c:v>
                </c:pt>
                <c:pt idx="2">
                  <c:v>83391568</c:v>
                </c:pt>
                <c:pt idx="3">
                  <c:v>84499321</c:v>
                </c:pt>
                <c:pt idx="4">
                  <c:v>85595377</c:v>
                </c:pt>
                <c:pt idx="5">
                  <c:v>86680126</c:v>
                </c:pt>
                <c:pt idx="6">
                  <c:v>87761889</c:v>
                </c:pt>
                <c:pt idx="7">
                  <c:v>88835953</c:v>
                </c:pt>
                <c:pt idx="8">
                  <c:v>89904757</c:v>
                </c:pt>
                <c:pt idx="9">
                  <c:v>90970553</c:v>
                </c:pt>
                <c:pt idx="10">
                  <c:v>92054100</c:v>
                </c:pt>
                <c:pt idx="11">
                  <c:v>93123376</c:v>
                </c:pt>
                <c:pt idx="12">
                  <c:v>94145930</c:v>
                </c:pt>
                <c:pt idx="13">
                  <c:v>95103167</c:v>
                </c:pt>
                <c:pt idx="14">
                  <c:v>95975881</c:v>
                </c:pt>
                <c:pt idx="15">
                  <c:v>96818209</c:v>
                </c:pt>
                <c:pt idx="16">
                  <c:v>97678669</c:v>
                </c:pt>
                <c:pt idx="17">
                  <c:v>98511358</c:v>
                </c:pt>
                <c:pt idx="18">
                  <c:v>99300013</c:v>
                </c:pt>
                <c:pt idx="19">
                  <c:v>100084652</c:v>
                </c:pt>
                <c:pt idx="20">
                  <c:v>100840661</c:v>
                </c:pt>
                <c:pt idx="21">
                  <c:v>101575770</c:v>
                </c:pt>
              </c:numCache>
            </c:numRef>
          </c:val>
        </c:ser>
        <c:ser>
          <c:idx val="2"/>
          <c:order val="2"/>
          <c:tx>
            <c:strRef>
              <c:f>Analysis!$A$23</c:f>
              <c:strCache>
                <c:ptCount val="1"/>
                <c:pt idx="0">
                  <c:v>Urban population</c:v>
                </c:pt>
              </c:strCache>
            </c:strRef>
          </c:tx>
          <c:invertIfNegative val="0"/>
          <c:cat>
            <c:strRef>
              <c:f>Analysis!$B$2:$W$2</c:f>
              <c:strCach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strCache>
            </c:strRef>
          </c:cat>
          <c:val>
            <c:numRef>
              <c:f>Analysis!$B$23:$W$23</c:f>
              <c:numCache>
                <c:formatCode>_(* #,##0_);_(* \(#,##0\);_(* "-"??_);_(@_)</c:formatCode>
                <c:ptCount val="22"/>
                <c:pt idx="0">
                  <c:v>44997399</c:v>
                </c:pt>
                <c:pt idx="1">
                  <c:v>47308171</c:v>
                </c:pt>
                <c:pt idx="2">
                  <c:v>49728233</c:v>
                </c:pt>
                <c:pt idx="3">
                  <c:v>52257527</c:v>
                </c:pt>
                <c:pt idx="4">
                  <c:v>54895345</c:v>
                </c:pt>
                <c:pt idx="5">
                  <c:v>57649638</c:v>
                </c:pt>
                <c:pt idx="6">
                  <c:v>60532139</c:v>
                </c:pt>
                <c:pt idx="7">
                  <c:v>63546553</c:v>
                </c:pt>
                <c:pt idx="8">
                  <c:v>66691001</c:v>
                </c:pt>
                <c:pt idx="9">
                  <c:v>69982300</c:v>
                </c:pt>
                <c:pt idx="10">
                  <c:v>73409645</c:v>
                </c:pt>
                <c:pt idx="11">
                  <c:v>76952556</c:v>
                </c:pt>
                <c:pt idx="12">
                  <c:v>80580193</c:v>
                </c:pt>
                <c:pt idx="13">
                  <c:v>84275849</c:v>
                </c:pt>
                <c:pt idx="14">
                  <c:v>88019904</c:v>
                </c:pt>
                <c:pt idx="15">
                  <c:v>91848722</c:v>
                </c:pt>
                <c:pt idx="16">
                  <c:v>95817238</c:v>
                </c:pt>
                <c:pt idx="17">
                  <c:v>99876265</c:v>
                </c:pt>
                <c:pt idx="18">
                  <c:v>104004479</c:v>
                </c:pt>
                <c:pt idx="19">
                  <c:v>108242753</c:v>
                </c:pt>
                <c:pt idx="20">
                  <c:v>112560662</c:v>
                </c:pt>
                <c:pt idx="21">
                  <c:v>116965442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56000"/>
        <c:axId val="197057536"/>
      </c:barChart>
      <c:catAx>
        <c:axId val="19705600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057536"/>
        <c:crosses val="autoZero"/>
        <c:auto val="1"/>
        <c:lblAlgn val="ctr"/>
        <c:lblOffset val="100"/>
        <c:noMultiLvlLbl val="0"/>
      </c:catAx>
      <c:valAx>
        <c:axId val="197057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056000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b="0"/>
                  </a:pPr>
                  <a:r>
                    <a:rPr lang="en-US" b="1"/>
                    <a:t>Millions</a:t>
                  </a:r>
                </a:p>
              </c:rich>
            </c:tx>
          </c:dispUnitsLbl>
        </c:dispUnits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chemeClr val="accent3">
                    <a:lumMod val="50000"/>
                  </a:schemeClr>
                </a:solidFill>
              </a:rPr>
              <a:t>Nigeria 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Fertility Rate, Total (Births </a:t>
            </a:r>
            <a:r>
              <a:rPr lang="en-US" sz="14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per</a:t>
            </a:r>
            <a:r>
              <a:rPr lang="en-US" sz="18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 Woman)</a:t>
            </a:r>
            <a:r>
              <a:rPr lang="en-US" sz="1200" b="1" i="0" u="none" strike="noStrike" baseline="0">
                <a:solidFill>
                  <a:schemeClr val="accent3">
                    <a:lumMod val="50000"/>
                  </a:schemeClr>
                </a:solidFill>
              </a:rPr>
              <a:t>year2001-2021 </a:t>
            </a:r>
            <a:r>
              <a:rPr lang="en-US" b="1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endParaRPr lang="en-US" b="1">
              <a:solidFill>
                <a:schemeClr val="accent3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899376177326373"/>
          <c:y val="7.58409785932721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16"/>
          <c:val>
            <c:numRef>
              <c:f>Analysis!$B$8:$V$8</c:f>
              <c:numCache>
                <c:formatCode>0.00</c:formatCode>
                <c:ptCount val="21"/>
                <c:pt idx="0">
                  <c:v>6.1390000000000002</c:v>
                </c:pt>
                <c:pt idx="1">
                  <c:v>6.1349999999999998</c:v>
                </c:pt>
                <c:pt idx="2">
                  <c:v>6.1159999999999997</c:v>
                </c:pt>
                <c:pt idx="3">
                  <c:v>6.085</c:v>
                </c:pt>
                <c:pt idx="4">
                  <c:v>6.0679999999999996</c:v>
                </c:pt>
                <c:pt idx="5">
                  <c:v>6.0810000000000004</c:v>
                </c:pt>
                <c:pt idx="6">
                  <c:v>6.08</c:v>
                </c:pt>
                <c:pt idx="7">
                  <c:v>6.0780000000000003</c:v>
                </c:pt>
                <c:pt idx="8">
                  <c:v>6.0389999999999997</c:v>
                </c:pt>
                <c:pt idx="9">
                  <c:v>5.98</c:v>
                </c:pt>
                <c:pt idx="10">
                  <c:v>5.9180000000000001</c:v>
                </c:pt>
                <c:pt idx="11">
                  <c:v>5.8319999999999999</c:v>
                </c:pt>
                <c:pt idx="12">
                  <c:v>5.7380000000000004</c:v>
                </c:pt>
                <c:pt idx="13">
                  <c:v>5.6639999999999997</c:v>
                </c:pt>
                <c:pt idx="14">
                  <c:v>5.6159999999999997</c:v>
                </c:pt>
                <c:pt idx="15">
                  <c:v>5.5839999999999996</c:v>
                </c:pt>
                <c:pt idx="16">
                  <c:v>5.5229999999999997</c:v>
                </c:pt>
                <c:pt idx="17">
                  <c:v>5.4470000000000001</c:v>
                </c:pt>
                <c:pt idx="18">
                  <c:v>5.3789999999999996</c:v>
                </c:pt>
                <c:pt idx="19">
                  <c:v>5.3090000000000002</c:v>
                </c:pt>
                <c:pt idx="20">
                  <c:v>5.2370000000000001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493322885201148"/>
          <c:y val="0.15639253426655"/>
          <c:w val="0.23782661998710836"/>
          <c:h val="0.7915079933190168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Nigeria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Import and Export Relationship</a:t>
            </a:r>
            <a:endParaRPr lang="en-US">
              <a:solidFill>
                <a:schemeClr val="accent3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Analysis!$B$7:$V$7</c:f>
              <c:numCache>
                <c:formatCode>_(* #,##0_);_(* \(#,##0\);_(* "-"??_);_(@_)</c:formatCode>
                <c:ptCount val="21"/>
                <c:pt idx="0">
                  <c:v>20914343221.588715</c:v>
                </c:pt>
                <c:pt idx="1">
                  <c:v>22090304877.726265</c:v>
                </c:pt>
                <c:pt idx="2">
                  <c:v>28019123722.339569</c:v>
                </c:pt>
                <c:pt idx="3">
                  <c:v>27497518511.02766</c:v>
                </c:pt>
                <c:pt idx="4">
                  <c:v>36950462118.800461</c:v>
                </c:pt>
                <c:pt idx="5">
                  <c:v>70382678168.174316</c:v>
                </c:pt>
                <c:pt idx="6">
                  <c:v>59092401901.992271</c:v>
                </c:pt>
                <c:pt idx="7">
                  <c:v>87143789749.153946</c:v>
                </c:pt>
                <c:pt idx="8">
                  <c:v>54961140554.809654</c:v>
                </c:pt>
                <c:pt idx="9">
                  <c:v>94172012907.639282</c:v>
                </c:pt>
                <c:pt idx="10">
                  <c:v>131041638403.25824</c:v>
                </c:pt>
                <c:pt idx="11">
                  <c:v>146367018678.38571</c:v>
                </c:pt>
                <c:pt idx="12">
                  <c:v>93880662175.376068</c:v>
                </c:pt>
                <c:pt idx="13">
                  <c:v>105851512076.48227</c:v>
                </c:pt>
                <c:pt idx="14">
                  <c:v>52587763138.455864</c:v>
                </c:pt>
                <c:pt idx="15">
                  <c:v>37300993198.215485</c:v>
                </c:pt>
                <c:pt idx="16">
                  <c:v>49491582468.224098</c:v>
                </c:pt>
                <c:pt idx="17">
                  <c:v>65356458031.712395</c:v>
                </c:pt>
                <c:pt idx="18">
                  <c:v>67480782125.99028</c:v>
                </c:pt>
                <c:pt idx="19">
                  <c:v>35087257884.815178</c:v>
                </c:pt>
                <c:pt idx="20">
                  <c:v>47338716492.048744</c:v>
                </c:pt>
              </c:numCache>
            </c:numRef>
          </c:xVal>
          <c:yVal>
            <c:numRef>
              <c:f>Analysis!$B$14:$V$14</c:f>
              <c:numCache>
                <c:formatCode>_(* #,##0_);_(* \(#,##0\);_(* "-"??_);_(@_)</c:formatCode>
                <c:ptCount val="21"/>
                <c:pt idx="0">
                  <c:v>15864410480.520821</c:v>
                </c:pt>
                <c:pt idx="1">
                  <c:v>15964762167.455931</c:v>
                </c:pt>
                <c:pt idx="2">
                  <c:v>23653815334.70647</c:v>
                </c:pt>
                <c:pt idx="3">
                  <c:v>15805819208.950672</c:v>
                </c:pt>
                <c:pt idx="4">
                  <c:v>21125268782.949795</c:v>
                </c:pt>
                <c:pt idx="5">
                  <c:v>31119405985.713982</c:v>
                </c:pt>
                <c:pt idx="6">
                  <c:v>50366861890.099808</c:v>
                </c:pt>
                <c:pt idx="7">
                  <c:v>51351763015.352562</c:v>
                </c:pt>
                <c:pt idx="8">
                  <c:v>51415216515.320801</c:v>
                </c:pt>
                <c:pt idx="9">
                  <c:v>64811061406.037582</c:v>
                </c:pt>
                <c:pt idx="10">
                  <c:v>89777672506.707581</c:v>
                </c:pt>
                <c:pt idx="11">
                  <c:v>60250254852.519814</c:v>
                </c:pt>
                <c:pt idx="12">
                  <c:v>67609787593.585503</c:v>
                </c:pt>
                <c:pt idx="13">
                  <c:v>71486274738.378983</c:v>
                </c:pt>
                <c:pt idx="14">
                  <c:v>52587923981.00367</c:v>
                </c:pt>
                <c:pt idx="15">
                  <c:v>46552482308.535606</c:v>
                </c:pt>
                <c:pt idx="16">
                  <c:v>49508396334.542114</c:v>
                </c:pt>
                <c:pt idx="17">
                  <c:v>73850518228.920792</c:v>
                </c:pt>
                <c:pt idx="18">
                  <c:v>93968462409.64679</c:v>
                </c:pt>
                <c:pt idx="19">
                  <c:v>35586722061.455658</c:v>
                </c:pt>
                <c:pt idx="20">
                  <c:v>52186247815.241745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1488"/>
        <c:axId val="197464064"/>
      </c:scatterChart>
      <c:valAx>
        <c:axId val="19739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 b="1">
                    <a:solidFill>
                      <a:schemeClr val="accent3">
                        <a:lumMod val="50000"/>
                      </a:schemeClr>
                    </a:solidFill>
                  </a:rPr>
                  <a:t>Export In US$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7464064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b="1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  <c:valAx>
        <c:axId val="19746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solidFill>
                      <a:schemeClr val="accent3">
                        <a:lumMod val="50000"/>
                      </a:schemeClr>
                    </a:solidFill>
                  </a:rPr>
                  <a:t>Import in US$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97391488"/>
        <c:crosses val="autoZero"/>
        <c:crossBetween val="midCat"/>
        <c:dispUnits>
          <c:builtInUnit val="billions"/>
          <c:dispUnitsLbl>
            <c:layout/>
            <c:tx>
              <c:rich>
                <a:bodyPr/>
                <a:lstStyle/>
                <a:p>
                  <a:pPr>
                    <a:defRPr sz="1000" b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r>
                    <a:rPr lang="en-US" sz="1000" b="1">
                      <a:solidFill>
                        <a:schemeClr val="accent3">
                          <a:lumMod val="50000"/>
                        </a:schemeClr>
                      </a:solidFill>
                    </a:rPr>
                    <a:t>Billions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chemeClr val="accent3">
                    <a:lumMod val="50000"/>
                  </a:schemeClr>
                </a:solidFill>
              </a:rPr>
              <a:t>Percentage</a:t>
            </a:r>
            <a:r>
              <a:rPr lang="en-US" sz="1600" baseline="0">
                <a:solidFill>
                  <a:schemeClr val="accent3">
                    <a:lumMod val="50000"/>
                  </a:schemeClr>
                </a:solidFill>
              </a:rPr>
              <a:t> of GDP by(Trade, Domestic Savings and Agriculture) year2011</a:t>
            </a:r>
            <a:endParaRPr lang="en-US" sz="1600">
              <a:solidFill>
                <a:schemeClr val="accent3">
                  <a:lumMod val="50000"/>
                </a:schemeClr>
              </a:solidFill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Analysis!$B$26:$B$28</c:f>
              <c:strCache>
                <c:ptCount val="3"/>
                <c:pt idx="0">
                  <c:v>Gross Domestic Savings(%GDP)</c:v>
                </c:pt>
                <c:pt idx="1">
                  <c:v>Agriculture, forestry…. (% of GDP)</c:v>
                </c:pt>
                <c:pt idx="2">
                  <c:v>Trade (% of GDP)</c:v>
                </c:pt>
              </c:strCache>
            </c:strRef>
          </c:cat>
          <c:val>
            <c:numRef>
              <c:f>Analysis!$C$26:$C$28</c:f>
              <c:numCache>
                <c:formatCode>General</c:formatCode>
                <c:ptCount val="3"/>
                <c:pt idx="0">
                  <c:v>18.670000000000002</c:v>
                </c:pt>
                <c:pt idx="1">
                  <c:v>22.3</c:v>
                </c:pt>
                <c:pt idx="2">
                  <c:v>53.3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78272"/>
        <c:axId val="197479808"/>
      </c:barChart>
      <c:catAx>
        <c:axId val="1974782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479808"/>
        <c:crosses val="autoZero"/>
        <c:auto val="1"/>
        <c:lblAlgn val="ctr"/>
        <c:lblOffset val="100"/>
        <c:noMultiLvlLbl val="0"/>
      </c:catAx>
      <c:valAx>
        <c:axId val="197479808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9747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526533</xdr:colOff>
      <xdr:row>0</xdr:row>
      <xdr:rowOff>132907</xdr:rowOff>
    </xdr:from>
    <xdr:to>
      <xdr:col>31</xdr:col>
      <xdr:colOff>288409</xdr:colOff>
      <xdr:row>23</xdr:row>
      <xdr:rowOff>155058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57371</xdr:colOff>
      <xdr:row>0</xdr:row>
      <xdr:rowOff>126704</xdr:rowOff>
    </xdr:from>
    <xdr:to>
      <xdr:col>16</xdr:col>
      <xdr:colOff>390746</xdr:colOff>
      <xdr:row>23</xdr:row>
      <xdr:rowOff>126703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69696</xdr:colOff>
      <xdr:row>24</xdr:row>
      <xdr:rowOff>65969</xdr:rowOff>
    </xdr:from>
    <xdr:to>
      <xdr:col>16</xdr:col>
      <xdr:colOff>470749</xdr:colOff>
      <xdr:row>49</xdr:row>
      <xdr:rowOff>29080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578236</xdr:colOff>
      <xdr:row>24</xdr:row>
      <xdr:rowOff>89674</xdr:rowOff>
    </xdr:from>
    <xdr:to>
      <xdr:col>31</xdr:col>
      <xdr:colOff>278781</xdr:colOff>
      <xdr:row>48</xdr:row>
      <xdr:rowOff>162622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92076</xdr:colOff>
      <xdr:row>49</xdr:row>
      <xdr:rowOff>101600</xdr:rowOff>
    </xdr:from>
    <xdr:to>
      <xdr:col>16</xdr:col>
      <xdr:colOff>495300</xdr:colOff>
      <xdr:row>71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W24" totalsRowShown="0">
  <autoFilter ref="A2:W24"/>
  <tableColumns count="23">
    <tableColumn id="1" name="Series Name" dataDxfId="22"/>
    <tableColumn id="2" name="2001" dataDxfId="21"/>
    <tableColumn id="3" name="2002" dataDxfId="20"/>
    <tableColumn id="4" name="2003" dataDxfId="19"/>
    <tableColumn id="5" name="2004" dataDxfId="18"/>
    <tableColumn id="6" name="2005" dataDxfId="17"/>
    <tableColumn id="7" name="2006" dataDxfId="16"/>
    <tableColumn id="8" name="2007" dataDxfId="15"/>
    <tableColumn id="9" name="2008" dataDxfId="14"/>
    <tableColumn id="10" name="2009" dataDxfId="13"/>
    <tableColumn id="11" name="2010" dataDxfId="12"/>
    <tableColumn id="12" name="2011" dataDxfId="11"/>
    <tableColumn id="13" name="2012" dataDxfId="10"/>
    <tableColumn id="14" name="2013" dataDxfId="9"/>
    <tableColumn id="15" name="2014" dataDxfId="8"/>
    <tableColumn id="16" name="2015" dataDxfId="7"/>
    <tableColumn id="17" name="2016" dataDxfId="6"/>
    <tableColumn id="18" name="2017" dataDxfId="5"/>
    <tableColumn id="19" name="2018" dataDxfId="4"/>
    <tableColumn id="20" name="2019" dataDxfId="3"/>
    <tableColumn id="21" name="2020" dataDxfId="2"/>
    <tableColumn id="22" name="2021" dataDxfId="1"/>
    <tableColumn id="23" name="202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8"/>
  <sheetViews>
    <sheetView workbookViewId="0"/>
  </sheetViews>
  <sheetFormatPr defaultRowHeight="15" x14ac:dyDescent="0.25"/>
  <cols>
    <col min="1" max="1" width="52.7109375" bestFit="1" customWidth="1"/>
    <col min="2" max="3" width="16.28515625" bestFit="1" customWidth="1"/>
    <col min="4" max="23" width="17.42578125" bestFit="1" customWidth="1"/>
  </cols>
  <sheetData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 s="1" t="s">
        <v>23</v>
      </c>
      <c r="B3" s="2">
        <v>43.911697387695298</v>
      </c>
      <c r="C3" s="2">
        <v>44.634880065917997</v>
      </c>
      <c r="D3" s="2">
        <v>52.2</v>
      </c>
      <c r="E3" s="2">
        <v>46.083629608154297</v>
      </c>
      <c r="F3" s="2">
        <v>46.823215484619098</v>
      </c>
      <c r="G3" s="2">
        <v>47.582054138183601</v>
      </c>
      <c r="H3" s="2">
        <v>50.1309194284432</v>
      </c>
      <c r="I3" s="2">
        <v>50.3</v>
      </c>
      <c r="J3" s="2">
        <v>49.968921661377003</v>
      </c>
      <c r="K3" s="2">
        <v>48</v>
      </c>
      <c r="L3" s="2">
        <v>55.9</v>
      </c>
      <c r="M3" s="2">
        <v>53.017364501953097</v>
      </c>
      <c r="N3" s="2">
        <v>55.6</v>
      </c>
      <c r="O3" s="2">
        <v>54.153652191162102</v>
      </c>
      <c r="P3" s="2">
        <v>52.5</v>
      </c>
      <c r="Q3" s="2">
        <v>59.3</v>
      </c>
      <c r="R3" s="2">
        <v>54.4</v>
      </c>
      <c r="S3" s="2">
        <v>56.5</v>
      </c>
      <c r="T3" s="2">
        <v>55.4</v>
      </c>
      <c r="U3" s="2">
        <v>55.4</v>
      </c>
      <c r="V3" s="2">
        <v>59.5</v>
      </c>
      <c r="W3" s="2" t="s">
        <v>24</v>
      </c>
    </row>
    <row r="4" spans="1:23" x14ac:dyDescent="0.25">
      <c r="A4" s="1" t="s">
        <v>25</v>
      </c>
      <c r="B4" s="2">
        <v>24.475354660463182</v>
      </c>
      <c r="C4" s="2">
        <v>36.965082665536869</v>
      </c>
      <c r="D4" s="2">
        <v>33.827060552067763</v>
      </c>
      <c r="E4" s="2">
        <v>27.230453600349197</v>
      </c>
      <c r="F4" s="2">
        <v>26.089282825305233</v>
      </c>
      <c r="G4" s="2">
        <v>24.734991260459619</v>
      </c>
      <c r="H4" s="2">
        <v>24.662577214157217</v>
      </c>
      <c r="I4" s="2">
        <v>25.279750779140571</v>
      </c>
      <c r="J4" s="2">
        <v>26.748854506606428</v>
      </c>
      <c r="K4" s="2">
        <v>23.893704091454108</v>
      </c>
      <c r="L4" s="2">
        <v>22.234710992720437</v>
      </c>
      <c r="M4" s="2">
        <v>21.859958616467249</v>
      </c>
      <c r="N4" s="2">
        <v>20.758622832341686</v>
      </c>
      <c r="O4" s="2">
        <v>19.990254767592344</v>
      </c>
      <c r="P4" s="2">
        <v>20.631893480276396</v>
      </c>
      <c r="Q4" s="2">
        <v>20.983109707083859</v>
      </c>
      <c r="R4" s="2">
        <v>20.846571430819647</v>
      </c>
      <c r="S4" s="2">
        <v>21.203773719585818</v>
      </c>
      <c r="T4" s="2">
        <v>21.906295930280962</v>
      </c>
      <c r="U4" s="2">
        <v>24.143305867609236</v>
      </c>
      <c r="V4" s="2">
        <v>23.35705876230578</v>
      </c>
      <c r="W4" s="2">
        <v>23.691871840712718</v>
      </c>
    </row>
    <row r="5" spans="1:23" x14ac:dyDescent="0.25">
      <c r="A5" s="1" t="s">
        <v>26</v>
      </c>
      <c r="B5" s="2">
        <v>2.7919999999999998</v>
      </c>
      <c r="C5" s="2">
        <v>8.7240000000000002</v>
      </c>
      <c r="D5" s="2">
        <v>9.9960000000000004</v>
      </c>
      <c r="E5" s="2">
        <v>9.8089999999999993</v>
      </c>
      <c r="F5" s="2">
        <v>10.029</v>
      </c>
      <c r="G5" s="2">
        <v>11.269</v>
      </c>
      <c r="H5" s="2">
        <v>10.036</v>
      </c>
      <c r="I5" s="2">
        <v>10.036</v>
      </c>
      <c r="J5" s="2">
        <v>7.9660000000000002</v>
      </c>
      <c r="K5" s="2">
        <v>0</v>
      </c>
      <c r="L5" s="2">
        <v>0</v>
      </c>
      <c r="M5" s="2">
        <v>0</v>
      </c>
      <c r="N5" s="2">
        <v>12.1983521811429</v>
      </c>
      <c r="O5" s="2">
        <v>12.1983521811429</v>
      </c>
      <c r="P5" s="2">
        <v>24.801963933924601</v>
      </c>
      <c r="Q5" s="2">
        <v>24.161930857000002</v>
      </c>
      <c r="R5" s="2">
        <v>22.001546067558099</v>
      </c>
      <c r="S5" s="2">
        <v>19.792972067371601</v>
      </c>
      <c r="T5" s="2">
        <v>1.84341946</v>
      </c>
      <c r="U5" s="2">
        <v>1.683881</v>
      </c>
      <c r="V5" s="2">
        <v>1.5649064100000001</v>
      </c>
      <c r="W5" s="2" t="s">
        <v>24</v>
      </c>
    </row>
    <row r="6" spans="1:23" x14ac:dyDescent="0.25">
      <c r="A6" s="1" t="s">
        <v>27</v>
      </c>
      <c r="B6" s="2">
        <v>43.563000000000002</v>
      </c>
      <c r="C6" s="2">
        <v>43.563000000000002</v>
      </c>
      <c r="D6" s="2">
        <v>43.408000000000001</v>
      </c>
      <c r="E6" s="2">
        <v>43.151000000000003</v>
      </c>
      <c r="F6" s="2">
        <v>43.075000000000003</v>
      </c>
      <c r="G6" s="2">
        <v>42.884</v>
      </c>
      <c r="H6" s="2">
        <v>42.720999999999997</v>
      </c>
      <c r="I6" s="2">
        <v>42.680999999999997</v>
      </c>
      <c r="J6" s="2">
        <v>42.418999999999997</v>
      </c>
      <c r="K6" s="2">
        <v>42.094000000000001</v>
      </c>
      <c r="L6" s="2">
        <v>41.798000000000002</v>
      </c>
      <c r="M6" s="2">
        <v>41.241</v>
      </c>
      <c r="N6" s="2">
        <v>40.603000000000002</v>
      </c>
      <c r="O6" s="2">
        <v>40.069000000000003</v>
      </c>
      <c r="P6" s="2">
        <v>39.51</v>
      </c>
      <c r="Q6" s="2">
        <v>39.128</v>
      </c>
      <c r="R6" s="2">
        <v>38.689</v>
      </c>
      <c r="S6" s="2">
        <v>38.247999999999998</v>
      </c>
      <c r="T6" s="2">
        <v>37.848999999999997</v>
      </c>
      <c r="U6" s="2">
        <v>37.466999999999999</v>
      </c>
      <c r="V6" s="2">
        <v>37.116999999999997</v>
      </c>
      <c r="W6" s="2" t="s">
        <v>24</v>
      </c>
    </row>
    <row r="7" spans="1:23" x14ac:dyDescent="0.25">
      <c r="A7" s="1" t="s">
        <v>28</v>
      </c>
      <c r="B7" s="3">
        <v>20914343221.588715</v>
      </c>
      <c r="C7" s="3">
        <v>22090304877.726265</v>
      </c>
      <c r="D7" s="3">
        <v>28019123722.339569</v>
      </c>
      <c r="E7" s="3">
        <v>27497518511.02766</v>
      </c>
      <c r="F7" s="3">
        <v>36950462118.800461</v>
      </c>
      <c r="G7" s="3">
        <v>70382678168.174316</v>
      </c>
      <c r="H7" s="3">
        <v>59092401901.992271</v>
      </c>
      <c r="I7" s="3">
        <v>87143789749.153946</v>
      </c>
      <c r="J7" s="3">
        <v>54961140554.809654</v>
      </c>
      <c r="K7" s="3">
        <v>94172012907.639282</v>
      </c>
      <c r="L7" s="3">
        <v>131041638403.25824</v>
      </c>
      <c r="M7" s="3">
        <v>146367018678.38571</v>
      </c>
      <c r="N7" s="3">
        <v>93880662175.376068</v>
      </c>
      <c r="O7" s="3">
        <v>105851512076.48227</v>
      </c>
      <c r="P7" s="3">
        <v>52587763138.455864</v>
      </c>
      <c r="Q7" s="3">
        <v>37300993198.215485</v>
      </c>
      <c r="R7" s="3">
        <v>49491582468.224098</v>
      </c>
      <c r="S7" s="3">
        <v>65356458031.712395</v>
      </c>
      <c r="T7" s="3">
        <v>67480782125.99028</v>
      </c>
      <c r="U7" s="3">
        <v>35087257884.815178</v>
      </c>
      <c r="V7" s="3">
        <v>47338716492.048744</v>
      </c>
      <c r="W7" s="1" t="s">
        <v>24</v>
      </c>
    </row>
    <row r="8" spans="1:23" x14ac:dyDescent="0.25">
      <c r="A8" s="1" t="s">
        <v>29</v>
      </c>
      <c r="B8" s="2">
        <v>6.1390000000000002</v>
      </c>
      <c r="C8" s="2">
        <v>6.1349999999999998</v>
      </c>
      <c r="D8" s="2">
        <v>6.1159999999999997</v>
      </c>
      <c r="E8" s="2">
        <v>6.085</v>
      </c>
      <c r="F8" s="2">
        <v>6.0679999999999996</v>
      </c>
      <c r="G8" s="2">
        <v>6.0810000000000004</v>
      </c>
      <c r="H8" s="2">
        <v>6.08</v>
      </c>
      <c r="I8" s="2">
        <v>6.0780000000000003</v>
      </c>
      <c r="J8" s="2">
        <v>6.0389999999999997</v>
      </c>
      <c r="K8" s="2">
        <v>5.98</v>
      </c>
      <c r="L8" s="2">
        <v>5.9180000000000001</v>
      </c>
      <c r="M8" s="2">
        <v>5.8319999999999999</v>
      </c>
      <c r="N8" s="2">
        <v>5.7380000000000004</v>
      </c>
      <c r="O8" s="2">
        <v>5.6639999999999997</v>
      </c>
      <c r="P8" s="2">
        <v>5.6159999999999997</v>
      </c>
      <c r="Q8" s="2">
        <v>5.5839999999999996</v>
      </c>
      <c r="R8" s="2">
        <v>5.5229999999999997</v>
      </c>
      <c r="S8" s="2">
        <v>5.4470000000000001</v>
      </c>
      <c r="T8" s="2">
        <v>5.3789999999999996</v>
      </c>
      <c r="U8" s="2">
        <v>5.3090000000000002</v>
      </c>
      <c r="V8" s="2">
        <v>5.2370000000000001</v>
      </c>
      <c r="W8" s="2" t="s">
        <v>24</v>
      </c>
    </row>
    <row r="9" spans="1:23" x14ac:dyDescent="0.25">
      <c r="A9" s="1" t="s">
        <v>30</v>
      </c>
      <c r="B9" s="4">
        <v>74030562269.965515</v>
      </c>
      <c r="C9" s="4">
        <v>95054094655.327728</v>
      </c>
      <c r="D9" s="4">
        <v>104738980156.95811</v>
      </c>
      <c r="E9" s="4">
        <v>135764715375.2057</v>
      </c>
      <c r="F9" s="4">
        <v>175670536601.00577</v>
      </c>
      <c r="G9" s="4">
        <v>238454952231.57196</v>
      </c>
      <c r="H9" s="4">
        <v>278260808841.03009</v>
      </c>
      <c r="I9" s="4">
        <v>339476215683.59222</v>
      </c>
      <c r="J9" s="4">
        <v>295008767295.03827</v>
      </c>
      <c r="K9" s="4">
        <v>366990528103.07831</v>
      </c>
      <c r="L9" s="4">
        <v>414466540786.7381</v>
      </c>
      <c r="M9" s="4">
        <v>463971000388.61194</v>
      </c>
      <c r="N9" s="4">
        <v>520117163617.72113</v>
      </c>
      <c r="O9" s="4">
        <v>574183825592.35791</v>
      </c>
      <c r="P9" s="4">
        <v>493026782401.56067</v>
      </c>
      <c r="Q9" s="4">
        <v>404649048648.026</v>
      </c>
      <c r="R9" s="4">
        <v>375745732274.67621</v>
      </c>
      <c r="S9" s="4">
        <v>421739210176.15198</v>
      </c>
      <c r="T9" s="4">
        <v>474517470742.74933</v>
      </c>
      <c r="U9" s="4">
        <v>432198936002.17651</v>
      </c>
      <c r="V9" s="4">
        <v>440833583992.48505</v>
      </c>
      <c r="W9" s="4">
        <v>477386120635.84479</v>
      </c>
    </row>
    <row r="10" spans="1:23" x14ac:dyDescent="0.25">
      <c r="A10" s="1" t="s">
        <v>31</v>
      </c>
      <c r="B10" s="4">
        <v>69935340146.616943</v>
      </c>
      <c r="C10" s="4">
        <v>88977832496.962784</v>
      </c>
      <c r="D10" s="4">
        <v>97091896744.177429</v>
      </c>
      <c r="E10" s="4">
        <v>125951719514.65248</v>
      </c>
      <c r="F10" s="4">
        <v>162338536466.52844</v>
      </c>
      <c r="G10" s="4">
        <v>233765963864.17999</v>
      </c>
      <c r="H10" s="4">
        <v>266299161513.66553</v>
      </c>
      <c r="I10" s="4">
        <v>324211843442.76709</v>
      </c>
      <c r="J10" s="4">
        <v>280289820640.55347</v>
      </c>
      <c r="K10" s="4">
        <v>347281193780.57147</v>
      </c>
      <c r="L10" s="4">
        <v>391452473152.94592</v>
      </c>
      <c r="M10" s="4">
        <v>441664867666.07074</v>
      </c>
      <c r="N10" s="4">
        <v>494340878540.61523</v>
      </c>
      <c r="O10" s="4">
        <v>555023278204.36377</v>
      </c>
      <c r="P10" s="4">
        <v>480055292895.85272</v>
      </c>
      <c r="Q10" s="4">
        <v>395950175922.10889</v>
      </c>
      <c r="R10" s="4">
        <v>364253178873.79541</v>
      </c>
      <c r="S10" s="4">
        <v>402282967792.64929</v>
      </c>
      <c r="T10" s="4">
        <v>458982296854.72296</v>
      </c>
      <c r="U10" s="4">
        <v>416429693674.60797</v>
      </c>
      <c r="V10" s="4">
        <v>423882311505.65491</v>
      </c>
      <c r="W10" s="4">
        <v>460251502516.94849</v>
      </c>
    </row>
    <row r="11" spans="1:23" x14ac:dyDescent="0.25">
      <c r="A11" s="1" t="s">
        <v>32</v>
      </c>
      <c r="B11" s="1">
        <v>17991625554.868801</v>
      </c>
      <c r="C11" s="1">
        <v>15613673537.751699</v>
      </c>
      <c r="D11" s="1">
        <v>23975612113.5392</v>
      </c>
      <c r="E11" s="1">
        <v>34766753663.469704</v>
      </c>
      <c r="F11" s="1">
        <v>55201459538.930099</v>
      </c>
      <c r="G11" s="1">
        <v>56934207070.772301</v>
      </c>
      <c r="H11" s="1">
        <v>66051055294.329697</v>
      </c>
      <c r="I11" s="1">
        <v>85745471629.2742</v>
      </c>
      <c r="J11" s="1">
        <v>56174949003.398697</v>
      </c>
      <c r="K11" s="1">
        <v>79618734656.919098</v>
      </c>
      <c r="L11" s="1">
        <v>99050952222.732605</v>
      </c>
      <c r="M11" s="1">
        <v>96123518929.486298</v>
      </c>
      <c r="N11" s="1">
        <v>97022823220.713898</v>
      </c>
      <c r="O11" s="1">
        <v>82595804758.248199</v>
      </c>
      <c r="P11" s="1">
        <v>45887738522.121101</v>
      </c>
      <c r="Q11" s="1">
        <v>34703895442.666603</v>
      </c>
      <c r="R11" s="1">
        <v>45817488230.3321</v>
      </c>
      <c r="S11" s="1">
        <v>61221023098.308899</v>
      </c>
      <c r="T11" s="1">
        <v>64977546739.330399</v>
      </c>
      <c r="U11" s="1">
        <v>35944162563.8806</v>
      </c>
      <c r="V11" s="1">
        <v>46859613686.197197</v>
      </c>
      <c r="W11" s="1">
        <v>64227131759.859398</v>
      </c>
    </row>
    <row r="12" spans="1:23" x14ac:dyDescent="0.25">
      <c r="A12" s="1" t="s">
        <v>33</v>
      </c>
      <c r="B12" s="1">
        <v>11096414002.3599</v>
      </c>
      <c r="C12" s="1">
        <v>10875792250.655701</v>
      </c>
      <c r="D12" s="1">
        <v>16151796883.433901</v>
      </c>
      <c r="E12" s="1">
        <v>15008992495.749701</v>
      </c>
      <c r="F12" s="1">
        <v>26003095375.333698</v>
      </c>
      <c r="G12" s="1">
        <v>21987687010.1436</v>
      </c>
      <c r="H12" s="1">
        <v>28296084705.192299</v>
      </c>
      <c r="I12" s="1">
        <v>39831771575.394699</v>
      </c>
      <c r="J12" s="1">
        <v>30783444160.381199</v>
      </c>
      <c r="K12" s="1">
        <v>49520486754.868896</v>
      </c>
      <c r="L12" s="1">
        <v>66222804644.943398</v>
      </c>
      <c r="M12" s="1">
        <v>56933227904.3573</v>
      </c>
      <c r="N12" s="1">
        <v>54851077399.761703</v>
      </c>
      <c r="O12" s="1">
        <v>61536216035.210899</v>
      </c>
      <c r="P12" s="1">
        <v>52334758960.501198</v>
      </c>
      <c r="Q12" s="1">
        <v>35239953320.360901</v>
      </c>
      <c r="R12" s="1">
        <v>32669337890.9403</v>
      </c>
      <c r="S12" s="1">
        <v>40753698152.909203</v>
      </c>
      <c r="T12" s="1">
        <v>62110034588.8797</v>
      </c>
      <c r="U12" s="1">
        <v>52345924542.996902</v>
      </c>
      <c r="V12" s="1">
        <v>51421117279.126099</v>
      </c>
      <c r="W12" s="1">
        <v>58228962143.670998</v>
      </c>
    </row>
    <row r="13" spans="1:23" x14ac:dyDescent="0.25">
      <c r="A13" s="1" t="s">
        <v>34</v>
      </c>
      <c r="B13" s="1">
        <v>68980629529.796661</v>
      </c>
      <c r="C13" s="1">
        <v>88928551945.88385</v>
      </c>
      <c r="D13" s="1">
        <v>100373671768.55244</v>
      </c>
      <c r="E13" s="1">
        <v>124073016073.12871</v>
      </c>
      <c r="F13" s="1">
        <v>159845343265.15509</v>
      </c>
      <c r="G13" s="1">
        <v>199191680049.89664</v>
      </c>
      <c r="H13" s="1">
        <v>269535268829.13766</v>
      </c>
      <c r="I13" s="1">
        <v>303684188949.79083</v>
      </c>
      <c r="J13" s="1">
        <v>291462843255.54938</v>
      </c>
      <c r="K13" s="1">
        <v>343389134414.03223</v>
      </c>
      <c r="L13" s="1">
        <v>377001125711.86987</v>
      </c>
      <c r="M13" s="1">
        <v>379445735835.54138</v>
      </c>
      <c r="N13" s="1">
        <v>493846289026.29993</v>
      </c>
      <c r="O13" s="1">
        <v>539818588368.27985</v>
      </c>
      <c r="P13" s="1">
        <v>493026943244.10846</v>
      </c>
      <c r="Q13" s="1">
        <v>413900537758.34607</v>
      </c>
      <c r="R13" s="1">
        <v>375762546140.66718</v>
      </c>
      <c r="S13" s="1">
        <v>430233270376.62744</v>
      </c>
      <c r="T13" s="1">
        <v>501005151026.40588</v>
      </c>
      <c r="U13" s="1">
        <v>432698400178.81702</v>
      </c>
      <c r="V13" s="1">
        <v>445681115315.92841</v>
      </c>
      <c r="W13" s="1" t="s">
        <v>24</v>
      </c>
    </row>
    <row r="14" spans="1:23" x14ac:dyDescent="0.25">
      <c r="A14" s="1" t="s">
        <v>35</v>
      </c>
      <c r="B14" s="3">
        <v>15864410480.520821</v>
      </c>
      <c r="C14" s="3">
        <v>15964762167.455931</v>
      </c>
      <c r="D14" s="3">
        <v>23653815334.70647</v>
      </c>
      <c r="E14" s="3">
        <v>15805819208.950672</v>
      </c>
      <c r="F14" s="3">
        <v>21125268782.949795</v>
      </c>
      <c r="G14" s="3">
        <v>31119405985.713982</v>
      </c>
      <c r="H14" s="3">
        <v>50366861890.099808</v>
      </c>
      <c r="I14" s="3">
        <v>51351763015.352562</v>
      </c>
      <c r="J14" s="3">
        <v>51415216515.320801</v>
      </c>
      <c r="K14" s="3">
        <v>64811061406.037582</v>
      </c>
      <c r="L14" s="3">
        <v>89777672506.707581</v>
      </c>
      <c r="M14" s="3">
        <v>60250254852.519814</v>
      </c>
      <c r="N14" s="3">
        <v>67609787593.585503</v>
      </c>
      <c r="O14" s="3">
        <v>71486274738.378983</v>
      </c>
      <c r="P14" s="3">
        <v>52587923981.00367</v>
      </c>
      <c r="Q14" s="3">
        <v>46552482308.535606</v>
      </c>
      <c r="R14" s="3">
        <v>49508396334.542114</v>
      </c>
      <c r="S14" s="3">
        <v>73850518228.920792</v>
      </c>
      <c r="T14" s="3">
        <v>93968462409.64679</v>
      </c>
      <c r="U14" s="3">
        <v>35586722061.455658</v>
      </c>
      <c r="V14" s="3">
        <v>52186247815.241745</v>
      </c>
      <c r="W14" s="3" t="s">
        <v>24</v>
      </c>
    </row>
    <row r="15" spans="1:23" x14ac:dyDescent="0.25">
      <c r="A15" s="1" t="s">
        <v>36</v>
      </c>
      <c r="B15" s="2">
        <v>47.619</v>
      </c>
      <c r="C15" s="2">
        <v>47.927999999999997</v>
      </c>
      <c r="D15" s="2">
        <v>48.441000000000003</v>
      </c>
      <c r="E15" s="2">
        <v>48.767000000000003</v>
      </c>
      <c r="F15" s="2">
        <v>49.296999999999997</v>
      </c>
      <c r="G15" s="2">
        <v>49.73</v>
      </c>
      <c r="H15" s="2">
        <v>50.033000000000001</v>
      </c>
      <c r="I15" s="2">
        <v>50.225000000000001</v>
      </c>
      <c r="J15" s="2">
        <v>50.712000000000003</v>
      </c>
      <c r="K15" s="2">
        <v>50.945</v>
      </c>
      <c r="L15" s="2">
        <v>51.356999999999999</v>
      </c>
      <c r="M15" s="2">
        <v>51.497</v>
      </c>
      <c r="N15" s="2">
        <v>51.707000000000001</v>
      </c>
      <c r="O15" s="2">
        <v>51.790999999999997</v>
      </c>
      <c r="P15" s="2">
        <v>51.841000000000001</v>
      </c>
      <c r="Q15" s="2">
        <v>52.042999999999999</v>
      </c>
      <c r="R15" s="2">
        <v>52.305</v>
      </c>
      <c r="S15" s="2">
        <v>52.554000000000002</v>
      </c>
      <c r="T15" s="2">
        <v>52.91</v>
      </c>
      <c r="U15" s="2">
        <v>52.887</v>
      </c>
      <c r="V15" s="2">
        <v>52.676000000000002</v>
      </c>
      <c r="W15" s="2" t="s">
        <v>24</v>
      </c>
    </row>
    <row r="16" spans="1:23" x14ac:dyDescent="0.25">
      <c r="A16" s="1" t="s">
        <v>37</v>
      </c>
      <c r="B16" s="5">
        <v>62731941</v>
      </c>
      <c r="C16" s="5">
        <v>64424240</v>
      </c>
      <c r="D16" s="5">
        <v>66172940</v>
      </c>
      <c r="E16" s="5">
        <v>67971753</v>
      </c>
      <c r="F16" s="5">
        <v>69820038</v>
      </c>
      <c r="G16" s="5">
        <v>71718561</v>
      </c>
      <c r="H16" s="5">
        <v>73673124</v>
      </c>
      <c r="I16" s="5">
        <v>75683500</v>
      </c>
      <c r="J16" s="5">
        <v>77749737</v>
      </c>
      <c r="K16" s="5">
        <v>79886397</v>
      </c>
      <c r="L16" s="5">
        <v>82099103</v>
      </c>
      <c r="M16" s="5">
        <v>84362132</v>
      </c>
      <c r="N16" s="5">
        <v>86645192</v>
      </c>
      <c r="O16" s="5">
        <v>88929439</v>
      </c>
      <c r="P16" s="5">
        <v>91192351</v>
      </c>
      <c r="Q16" s="5">
        <v>93474951</v>
      </c>
      <c r="R16" s="5">
        <v>95832952</v>
      </c>
      <c r="S16" s="5">
        <v>98222504</v>
      </c>
      <c r="T16" s="5">
        <v>100623652</v>
      </c>
      <c r="U16" s="5">
        <v>103084231</v>
      </c>
      <c r="V16" s="5">
        <v>105574310</v>
      </c>
      <c r="W16" s="5">
        <v>108093075</v>
      </c>
    </row>
    <row r="17" spans="1:23" x14ac:dyDescent="0.25">
      <c r="A17" s="1" t="s">
        <v>38</v>
      </c>
      <c r="B17" s="5">
        <v>63420738</v>
      </c>
      <c r="C17" s="5">
        <v>65158785</v>
      </c>
      <c r="D17" s="5">
        <v>66946860</v>
      </c>
      <c r="E17" s="5">
        <v>68785095</v>
      </c>
      <c r="F17" s="5">
        <v>70670683</v>
      </c>
      <c r="G17" s="5">
        <v>72611203</v>
      </c>
      <c r="H17" s="5">
        <v>74620905</v>
      </c>
      <c r="I17" s="5">
        <v>76699005</v>
      </c>
      <c r="J17" s="5">
        <v>78846020</v>
      </c>
      <c r="K17" s="5">
        <v>81066457</v>
      </c>
      <c r="L17" s="5">
        <v>83364643</v>
      </c>
      <c r="M17" s="5">
        <v>85713800</v>
      </c>
      <c r="N17" s="5">
        <v>88080932</v>
      </c>
      <c r="O17" s="5">
        <v>90449577</v>
      </c>
      <c r="P17" s="5">
        <v>92803434</v>
      </c>
      <c r="Q17" s="5">
        <v>95191980</v>
      </c>
      <c r="R17" s="5">
        <v>97662955</v>
      </c>
      <c r="S17" s="5">
        <v>100165119</v>
      </c>
      <c r="T17" s="5">
        <v>102680839</v>
      </c>
      <c r="U17" s="5">
        <v>105243174</v>
      </c>
      <c r="V17" s="5">
        <v>107827012</v>
      </c>
      <c r="W17" s="5">
        <v>110448136</v>
      </c>
    </row>
    <row r="18" spans="1:23" x14ac:dyDescent="0.25">
      <c r="A18" s="1" t="s">
        <v>39</v>
      </c>
      <c r="B18" s="1">
        <f t="shared" ref="B18:W18" si="0">SUM(B16:B17)</f>
        <v>126152679</v>
      </c>
      <c r="C18" s="1">
        <f t="shared" si="0"/>
        <v>129583025</v>
      </c>
      <c r="D18" s="1">
        <f t="shared" si="0"/>
        <v>133119800</v>
      </c>
      <c r="E18" s="1">
        <f t="shared" si="0"/>
        <v>136756848</v>
      </c>
      <c r="F18" s="1">
        <f t="shared" si="0"/>
        <v>140490721</v>
      </c>
      <c r="G18" s="1">
        <f t="shared" si="0"/>
        <v>144329764</v>
      </c>
      <c r="H18" s="1">
        <f t="shared" si="0"/>
        <v>148294029</v>
      </c>
      <c r="I18" s="1">
        <f t="shared" si="0"/>
        <v>152382505</v>
      </c>
      <c r="J18" s="1">
        <f t="shared" si="0"/>
        <v>156595757</v>
      </c>
      <c r="K18" s="1">
        <f t="shared" si="0"/>
        <v>160952854</v>
      </c>
      <c r="L18" s="1">
        <f t="shared" si="0"/>
        <v>165463746</v>
      </c>
      <c r="M18" s="1">
        <f t="shared" si="0"/>
        <v>170075932</v>
      </c>
      <c r="N18" s="1">
        <f t="shared" si="0"/>
        <v>174726124</v>
      </c>
      <c r="O18" s="1">
        <f t="shared" si="0"/>
        <v>179379016</v>
      </c>
      <c r="P18" s="1">
        <f t="shared" si="0"/>
        <v>183995785</v>
      </c>
      <c r="Q18" s="1">
        <f t="shared" si="0"/>
        <v>188666931</v>
      </c>
      <c r="R18" s="1">
        <f t="shared" si="0"/>
        <v>193495907</v>
      </c>
      <c r="S18" s="1">
        <f t="shared" si="0"/>
        <v>198387623</v>
      </c>
      <c r="T18" s="1">
        <f t="shared" si="0"/>
        <v>203304491</v>
      </c>
      <c r="U18" s="1">
        <f t="shared" si="0"/>
        <v>208327405</v>
      </c>
      <c r="V18" s="1">
        <f t="shared" si="0"/>
        <v>213401322</v>
      </c>
      <c r="W18" s="1">
        <f t="shared" si="0"/>
        <v>218541211</v>
      </c>
    </row>
    <row r="19" spans="1:23" x14ac:dyDescent="0.25">
      <c r="A19" s="1" t="s">
        <v>40</v>
      </c>
      <c r="B19" s="3">
        <v>81155279</v>
      </c>
      <c r="C19" s="3">
        <v>82274855</v>
      </c>
      <c r="D19" s="3">
        <v>83391568</v>
      </c>
      <c r="E19" s="3">
        <v>84499321</v>
      </c>
      <c r="F19" s="3">
        <v>85595377</v>
      </c>
      <c r="G19" s="3">
        <v>86680126</v>
      </c>
      <c r="H19" s="3">
        <v>87761889</v>
      </c>
      <c r="I19" s="3">
        <v>88835953</v>
      </c>
      <c r="J19" s="3">
        <v>89904757</v>
      </c>
      <c r="K19" s="3">
        <v>90970553</v>
      </c>
      <c r="L19" s="3">
        <v>92054100</v>
      </c>
      <c r="M19" s="3">
        <v>93123376</v>
      </c>
      <c r="N19" s="3">
        <v>94145930</v>
      </c>
      <c r="O19" s="3">
        <v>95103167</v>
      </c>
      <c r="P19" s="3">
        <v>95975881</v>
      </c>
      <c r="Q19" s="3">
        <v>96818209</v>
      </c>
      <c r="R19" s="3">
        <v>97678669</v>
      </c>
      <c r="S19" s="3">
        <v>98511358</v>
      </c>
      <c r="T19" s="3">
        <v>99300013</v>
      </c>
      <c r="U19" s="3">
        <v>100084652</v>
      </c>
      <c r="V19" s="3">
        <v>100840661</v>
      </c>
      <c r="W19" s="3">
        <v>101575770</v>
      </c>
    </row>
    <row r="20" spans="1:23" x14ac:dyDescent="0.25">
      <c r="A20" s="1" t="s">
        <v>41</v>
      </c>
      <c r="B20" s="2">
        <v>64.331000000000003</v>
      </c>
      <c r="C20" s="2">
        <v>63.491999999999997</v>
      </c>
      <c r="D20" s="2">
        <v>62.643999999999998</v>
      </c>
      <c r="E20" s="2">
        <v>61.787999999999997</v>
      </c>
      <c r="F20" s="2">
        <v>60.926000000000002</v>
      </c>
      <c r="G20" s="2">
        <v>60.057000000000002</v>
      </c>
      <c r="H20" s="2">
        <v>59.180999999999997</v>
      </c>
      <c r="I20" s="2">
        <v>58.298000000000002</v>
      </c>
      <c r="J20" s="2">
        <v>57.411999999999999</v>
      </c>
      <c r="K20" s="2">
        <v>56.52</v>
      </c>
      <c r="L20" s="2">
        <v>55.634</v>
      </c>
      <c r="M20" s="2">
        <v>54.753999999999998</v>
      </c>
      <c r="N20" s="2">
        <v>53.881999999999998</v>
      </c>
      <c r="O20" s="2">
        <v>53.018000000000001</v>
      </c>
      <c r="P20" s="2">
        <v>52.161999999999999</v>
      </c>
      <c r="Q20" s="2">
        <v>51.317</v>
      </c>
      <c r="R20" s="2">
        <v>50.481000000000002</v>
      </c>
      <c r="S20" s="2">
        <v>49.655999999999999</v>
      </c>
      <c r="T20" s="2">
        <v>48.843000000000004</v>
      </c>
      <c r="U20" s="2">
        <v>48.042000000000002</v>
      </c>
      <c r="V20" s="2">
        <v>47.253999999999998</v>
      </c>
      <c r="W20" s="2">
        <v>46.478999999999999</v>
      </c>
    </row>
    <row r="21" spans="1:23" x14ac:dyDescent="0.25">
      <c r="A21" s="1" t="s">
        <v>42</v>
      </c>
      <c r="B21" s="1">
        <v>923770</v>
      </c>
      <c r="C21" s="1">
        <v>923770</v>
      </c>
      <c r="D21" s="1">
        <v>923770</v>
      </c>
      <c r="E21" s="1">
        <v>923770</v>
      </c>
      <c r="F21" s="1">
        <v>923770</v>
      </c>
      <c r="G21" s="1">
        <v>923770</v>
      </c>
      <c r="H21" s="1">
        <v>923770</v>
      </c>
      <c r="I21" s="1">
        <v>923770</v>
      </c>
      <c r="J21" s="1">
        <v>923770</v>
      </c>
      <c r="K21" s="1">
        <v>923770</v>
      </c>
      <c r="L21" s="1">
        <v>923770</v>
      </c>
      <c r="M21" s="1">
        <v>923770</v>
      </c>
      <c r="N21" s="1">
        <v>923770</v>
      </c>
      <c r="O21" s="1">
        <v>923770</v>
      </c>
      <c r="P21" s="1">
        <v>923770</v>
      </c>
      <c r="Q21" s="1">
        <v>923770</v>
      </c>
      <c r="R21" s="1">
        <v>923770</v>
      </c>
      <c r="S21" s="1">
        <v>923770</v>
      </c>
      <c r="T21" s="1">
        <v>923770</v>
      </c>
      <c r="U21" s="1">
        <v>923770</v>
      </c>
      <c r="V21" s="1" t="s">
        <v>24</v>
      </c>
      <c r="W21" s="1" t="s">
        <v>24</v>
      </c>
    </row>
    <row r="22" spans="1:23" x14ac:dyDescent="0.25">
      <c r="A22" s="1" t="s">
        <v>43</v>
      </c>
      <c r="B22" s="2">
        <v>49.680500288501541</v>
      </c>
      <c r="C22" s="2">
        <v>40.035168588131121</v>
      </c>
      <c r="D22" s="2">
        <v>49.334964861802938</v>
      </c>
      <c r="E22" s="2">
        <v>31.895870440491997</v>
      </c>
      <c r="F22" s="2">
        <v>33.059460069650491</v>
      </c>
      <c r="G22" s="2">
        <v>42.566565803722995</v>
      </c>
      <c r="H22" s="2">
        <v>39.336931509685201</v>
      </c>
      <c r="I22" s="2">
        <v>40.796835349899993</v>
      </c>
      <c r="J22" s="2">
        <v>36.058710405627863</v>
      </c>
      <c r="K22" s="2">
        <v>43.320756842264487</v>
      </c>
      <c r="L22" s="2">
        <v>53.277958334298312</v>
      </c>
      <c r="M22" s="2">
        <v>44.532368048401175</v>
      </c>
      <c r="N22" s="2">
        <v>31.04885996180176</v>
      </c>
      <c r="O22" s="2">
        <v>30.885193715080771</v>
      </c>
      <c r="P22" s="2">
        <v>21.332651870785387</v>
      </c>
      <c r="Q22" s="2">
        <v>20.722518880722482</v>
      </c>
      <c r="R22" s="2">
        <v>26.347599000910442</v>
      </c>
      <c r="S22" s="2">
        <v>33.00783349086494</v>
      </c>
      <c r="T22" s="2">
        <v>34.023877831710806</v>
      </c>
      <c r="U22" s="2">
        <v>16.352187397776227</v>
      </c>
      <c r="V22" s="2">
        <v>22.576538612581547</v>
      </c>
      <c r="W22" s="2" t="s">
        <v>24</v>
      </c>
    </row>
    <row r="23" spans="1:23" x14ac:dyDescent="0.25">
      <c r="A23" s="1" t="s">
        <v>44</v>
      </c>
      <c r="B23" s="3">
        <v>44997399</v>
      </c>
      <c r="C23" s="3">
        <v>47308171</v>
      </c>
      <c r="D23" s="3">
        <v>49728233</v>
      </c>
      <c r="E23" s="3">
        <v>52257527</v>
      </c>
      <c r="F23" s="3">
        <v>54895345</v>
      </c>
      <c r="G23" s="3">
        <v>57649638</v>
      </c>
      <c r="H23" s="3">
        <v>60532139</v>
      </c>
      <c r="I23" s="3">
        <v>63546553</v>
      </c>
      <c r="J23" s="3">
        <v>66691001</v>
      </c>
      <c r="K23" s="3">
        <v>69982300</v>
      </c>
      <c r="L23" s="3">
        <v>73409645</v>
      </c>
      <c r="M23" s="3">
        <v>76952556</v>
      </c>
      <c r="N23" s="3">
        <v>80580193</v>
      </c>
      <c r="O23" s="3">
        <v>84275849</v>
      </c>
      <c r="P23" s="3">
        <v>88019904</v>
      </c>
      <c r="Q23" s="3">
        <v>91848722</v>
      </c>
      <c r="R23" s="3">
        <v>95817238</v>
      </c>
      <c r="S23" s="3">
        <v>99876265</v>
      </c>
      <c r="T23" s="3">
        <v>104004479</v>
      </c>
      <c r="U23" s="3">
        <v>108242753</v>
      </c>
      <c r="V23" s="3">
        <v>112560662</v>
      </c>
      <c r="W23" s="3">
        <v>116965442</v>
      </c>
    </row>
    <row r="24" spans="1:23" x14ac:dyDescent="0.25">
      <c r="A24" s="1" t="s">
        <v>45</v>
      </c>
      <c r="B24" s="2">
        <v>35.668999999999997</v>
      </c>
      <c r="C24" s="2">
        <v>36.508000000000003</v>
      </c>
      <c r="D24" s="2">
        <v>37.356000000000002</v>
      </c>
      <c r="E24" s="2">
        <v>38.212000000000003</v>
      </c>
      <c r="F24" s="2">
        <v>39.073999999999998</v>
      </c>
      <c r="G24" s="2">
        <v>39.942999999999998</v>
      </c>
      <c r="H24" s="2">
        <v>40.819000000000003</v>
      </c>
      <c r="I24" s="2">
        <v>41.701999999999998</v>
      </c>
      <c r="J24" s="2">
        <v>42.588000000000001</v>
      </c>
      <c r="K24" s="2">
        <v>43.48</v>
      </c>
      <c r="L24" s="2">
        <v>44.366</v>
      </c>
      <c r="M24" s="2">
        <v>45.246000000000002</v>
      </c>
      <c r="N24" s="2">
        <v>46.118000000000002</v>
      </c>
      <c r="O24" s="2">
        <v>46.981999999999999</v>
      </c>
      <c r="P24" s="2">
        <v>47.838000000000001</v>
      </c>
      <c r="Q24" s="2">
        <v>48.683</v>
      </c>
      <c r="R24" s="2">
        <v>49.518999999999998</v>
      </c>
      <c r="S24" s="2">
        <v>50.344000000000001</v>
      </c>
      <c r="T24" s="2">
        <v>51.156999999999996</v>
      </c>
      <c r="U24" s="2">
        <v>51.957999999999998</v>
      </c>
      <c r="V24" s="2">
        <v>52.746000000000002</v>
      </c>
      <c r="W24" s="2">
        <v>53.521000000000001</v>
      </c>
    </row>
    <row r="26" spans="1:23" x14ac:dyDescent="0.25">
      <c r="B26" t="s">
        <v>46</v>
      </c>
      <c r="C26">
        <v>18.670000000000002</v>
      </c>
    </row>
    <row r="27" spans="1:23" x14ac:dyDescent="0.25">
      <c r="B27" s="6" t="s">
        <v>47</v>
      </c>
      <c r="C27">
        <v>22.3</v>
      </c>
    </row>
    <row r="28" spans="1:23" x14ac:dyDescent="0.25">
      <c r="B28" s="6" t="s">
        <v>43</v>
      </c>
      <c r="C28">
        <v>53.3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2" zoomScale="69" zoomScaleNormal="69" workbookViewId="0">
      <selection activeCell="U58" sqref="U5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Visualization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2023-08-14T11:51:20Z</dcterms:modified>
</cp:coreProperties>
</file>